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/>
  </bookViews>
  <sheets>
    <sheet name="La_Pa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4" i="1"/>
  <c r="H15" i="1"/>
  <c r="H18" i="1"/>
  <c r="H19" i="1"/>
  <c r="H20" i="1"/>
  <c r="H21" i="1"/>
  <c r="H22" i="1"/>
  <c r="H23" i="1"/>
  <c r="H24" i="1"/>
  <c r="H25" i="1"/>
  <c r="H26" i="1"/>
  <c r="H27" i="1"/>
  <c r="H29" i="1"/>
  <c r="H32" i="1"/>
  <c r="H33" i="1"/>
  <c r="H34" i="1"/>
  <c r="H35" i="1"/>
  <c r="H38" i="1"/>
  <c r="H39" i="1"/>
  <c r="H40" i="1"/>
  <c r="H42" i="1"/>
  <c r="H43" i="1"/>
  <c r="H44" i="1"/>
  <c r="H47" i="1"/>
  <c r="H31" i="1"/>
  <c r="H37" i="1"/>
  <c r="H41" i="1"/>
  <c r="H16" i="1"/>
  <c r="H46" i="1"/>
  <c r="H30" i="1"/>
  <c r="H13" i="1"/>
  <c r="H4" i="1"/>
</calcChain>
</file>

<file path=xl/sharedStrings.xml><?xml version="1.0" encoding="utf-8"?>
<sst xmlns="http://schemas.openxmlformats.org/spreadsheetml/2006/main" count="192" uniqueCount="164">
  <si>
    <t>Nombre del Centro Escolar</t>
  </si>
  <si>
    <t>Área</t>
  </si>
  <si>
    <t>Municipio</t>
  </si>
  <si>
    <t>Hora</t>
  </si>
  <si>
    <t>No</t>
  </si>
  <si>
    <t>Fecha de reunión</t>
  </si>
  <si>
    <t>Lugar o Sede de la Reunión</t>
  </si>
  <si>
    <t>CUYULTITÁN</t>
  </si>
  <si>
    <t>LP01</t>
  </si>
  <si>
    <t>LP02</t>
  </si>
  <si>
    <t>LP03</t>
  </si>
  <si>
    <t>LP04</t>
  </si>
  <si>
    <t>LP05</t>
  </si>
  <si>
    <t>LP06</t>
  </si>
  <si>
    <t>LP07</t>
  </si>
  <si>
    <t>LP08</t>
  </si>
  <si>
    <t>LP09</t>
  </si>
  <si>
    <t>LP10</t>
  </si>
  <si>
    <t>LP11</t>
  </si>
  <si>
    <t>LP12</t>
  </si>
  <si>
    <t>LP13</t>
  </si>
  <si>
    <t>LP14</t>
  </si>
  <si>
    <t>LP16</t>
  </si>
  <si>
    <t>LP17</t>
  </si>
  <si>
    <t>LP18</t>
  </si>
  <si>
    <t>LP19</t>
  </si>
  <si>
    <t>LP20</t>
  </si>
  <si>
    <t>LP21</t>
  </si>
  <si>
    <t>LP22</t>
  </si>
  <si>
    <t>LP23</t>
  </si>
  <si>
    <t>LP24</t>
  </si>
  <si>
    <t>LP25</t>
  </si>
  <si>
    <t>LP26</t>
  </si>
  <si>
    <t>LP27</t>
  </si>
  <si>
    <t>LP28</t>
  </si>
  <si>
    <t>LP29</t>
  </si>
  <si>
    <t>LP30</t>
  </si>
  <si>
    <t>LP31</t>
  </si>
  <si>
    <t>LP32</t>
  </si>
  <si>
    <t>LP33</t>
  </si>
  <si>
    <t>LP35</t>
  </si>
  <si>
    <t>LP37</t>
  </si>
  <si>
    <t>LP38</t>
  </si>
  <si>
    <t>LP39</t>
  </si>
  <si>
    <t>LP40</t>
  </si>
  <si>
    <t>LP41</t>
  </si>
  <si>
    <t>LP43</t>
  </si>
  <si>
    <t>LP45</t>
  </si>
  <si>
    <t>11919</t>
  </si>
  <si>
    <t>INSTITUTO NACIONAL DOCTOR MANUEL LUIS ESCAMILLA</t>
  </si>
  <si>
    <t>11926</t>
  </si>
  <si>
    <t>CENTRO ESCOLAR FABIO IGNACIO MAGAÑA</t>
  </si>
  <si>
    <t>EL ROSARIO</t>
  </si>
  <si>
    <t>14816</t>
  </si>
  <si>
    <t>INSTITUTO NACIONAL ESTADO DE ISRAEL</t>
  </si>
  <si>
    <t>JERUSALÉN</t>
  </si>
  <si>
    <t>11932</t>
  </si>
  <si>
    <t>COMPLEJO EDUCATIVO MERCEDES DE LA CEIBA</t>
  </si>
  <si>
    <t>MERCEDES LA CEIBA</t>
  </si>
  <si>
    <t>11935</t>
  </si>
  <si>
    <t>INSTITUTO NACIONAL DE OLOCUILTA</t>
  </si>
  <si>
    <t>OLOCUILTA</t>
  </si>
  <si>
    <t>11945</t>
  </si>
  <si>
    <t>COMPLEJO EDUCATIVO GENERAL RAFAEL OSORIO HIJO</t>
  </si>
  <si>
    <t>PARAÍSO DE OSORIO</t>
  </si>
  <si>
    <t>13610</t>
  </si>
  <si>
    <t>INSTITUTO NACIONAL DE SAN ANTONIO MASAHUAT</t>
  </si>
  <si>
    <t>SAN ANTONIO MASAHUAT</t>
  </si>
  <si>
    <t>11954</t>
  </si>
  <si>
    <t>INSTITUTO NACIONAL DE SAN EMIGDIO</t>
  </si>
  <si>
    <t>SAN EMIGDIO</t>
  </si>
  <si>
    <t>11959</t>
  </si>
  <si>
    <t>COMPLEJO EDUCATIVO CLAUDIA LARS</t>
  </si>
  <si>
    <t>SAN FRANCISCO CHINAMECA</t>
  </si>
  <si>
    <t>11982</t>
  </si>
  <si>
    <t>COMPLEJO EDUCATIVO PROFESOR ALBERTO VARELA</t>
  </si>
  <si>
    <t>SAN JUAN TALPA</t>
  </si>
  <si>
    <t>11987</t>
  </si>
  <si>
    <t>CENTRO ESCOLAR MANUELA MINERO DE MEJIA</t>
  </si>
  <si>
    <t>SAN JUAN TEPEZONTES</t>
  </si>
  <si>
    <t>10137</t>
  </si>
  <si>
    <t>INSTITUTO NACIONAL DE SAN MIGUEL TEPEZONTES</t>
  </si>
  <si>
    <t>SAN MIGUEL TEPEZONTES</t>
  </si>
  <si>
    <t>12023</t>
  </si>
  <si>
    <t>INSTITUTO NACIONAL AUGUSTO CESAR ROMERO</t>
  </si>
  <si>
    <t>SAN PEDRO NONUALCO</t>
  </si>
  <si>
    <t>12031</t>
  </si>
  <si>
    <t>INSTITUTO NACIONAL PROFESOR FRANCISCO GUERRERO</t>
  </si>
  <si>
    <t>SAN RAFAEL OBRAJUELO</t>
  </si>
  <si>
    <t>12042</t>
  </si>
  <si>
    <t>INSTITUTO NACIONAL DE SANTA MARIA OSTUMA</t>
  </si>
  <si>
    <t>SANTA MARÍA OSTUMA</t>
  </si>
  <si>
    <t>12061</t>
  </si>
  <si>
    <t>CENTRO ESCOLAR 14 DE ABRIL</t>
  </si>
  <si>
    <t>SANTIAGO NONUALCO</t>
  </si>
  <si>
    <t>12049</t>
  </si>
  <si>
    <t>INSTITUTO NACIONAL JOSE INGENIEROS</t>
  </si>
  <si>
    <t>12080</t>
  </si>
  <si>
    <t>COMPLEJO EDUCATIVO MARCOS OCHOA</t>
  </si>
  <si>
    <t>TAPALHUACA</t>
  </si>
  <si>
    <t>12113</t>
  </si>
  <si>
    <t>CENTRO ESCOLAR JOSE VAQUERANO</t>
  </si>
  <si>
    <t>ZACATECOLUCA</t>
  </si>
  <si>
    <t>12116</t>
  </si>
  <si>
    <t>CENTRO ESCOLAR SAN AGUSTIN</t>
  </si>
  <si>
    <t>88083</t>
  </si>
  <si>
    <t>CENTRO ESCOLAR CATOLICO FRAY COSME SPESSOTTO</t>
  </si>
  <si>
    <t>SAN LUIS LA HERRADURA</t>
  </si>
  <si>
    <t>88168</t>
  </si>
  <si>
    <t>COMPLEJO EDUCATIVO CATOLICO MONSEÑOR JOSUE CALIACHURA</t>
  </si>
  <si>
    <t>12112</t>
  </si>
  <si>
    <t>CENTRO ESCOLAR CANTON SAN FRANCISCO LOS REYES</t>
  </si>
  <si>
    <t>12007</t>
  </si>
  <si>
    <t>COMPLEJO EDUCATIVO CANTON SAN MARCELINO</t>
  </si>
  <si>
    <t>SAN PEDRO MASAHUAT</t>
  </si>
  <si>
    <t>12087</t>
  </si>
  <si>
    <t>CENTRO ESCOLAR CASERIO LA LUCHITA</t>
  </si>
  <si>
    <t>12117</t>
  </si>
  <si>
    <t>COMPLEJO EDUCATIVO PROFESOR CARLOS LOBATO</t>
  </si>
  <si>
    <t>74085</t>
  </si>
  <si>
    <t>COMPLEJO EDUCATIVO CANTON GUADALUPE LA ZORRA</t>
  </si>
  <si>
    <t>12051</t>
  </si>
  <si>
    <t>CENTRO ESCOLAR CENTRO AMERICA</t>
  </si>
  <si>
    <t>12013</t>
  </si>
  <si>
    <t>COMPLEJO EDUCATIVO CANTÓN BARAHONA</t>
  </si>
  <si>
    <t>12053</t>
  </si>
  <si>
    <t>CENTRO ESCOLAR ANASTACIO AQUINO</t>
  </si>
  <si>
    <t>12083</t>
  </si>
  <si>
    <t>INSTITUTO NACIONAL JOSE SIMEON CAÑAS</t>
  </si>
  <si>
    <t>12004</t>
  </si>
  <si>
    <t>CENTRO ESCOLAR CASERIO LA DIVINA PROVIDENCIA</t>
  </si>
  <si>
    <t>12006</t>
  </si>
  <si>
    <t>INSTITUTO NACIONAL MONSEÑOR TOMAS MIGUEL PINEDA Y SALDAÑA</t>
  </si>
  <si>
    <t>12079</t>
  </si>
  <si>
    <t>COMPLEJO EDUCATIVO JOSE SIMEON CAÑAS</t>
  </si>
  <si>
    <t>74069</t>
  </si>
  <si>
    <t>CENTRO ESCOLAR CASERIO EL RECUERDO, CANTON LAS TABLAS</t>
  </si>
  <si>
    <t>12132</t>
  </si>
  <si>
    <t>COMPLEJO EDUCATIVO PROFESOR REYNALDO PADILLA</t>
  </si>
  <si>
    <t>11962</t>
  </si>
  <si>
    <t>CENTRO ESCOLAR CANTON EL GOLFO</t>
  </si>
  <si>
    <t>SAN JUAN NONUALCO</t>
  </si>
  <si>
    <t>11994</t>
  </si>
  <si>
    <t>CENTRO ESCOLAR CASERIO LA ZUNGANERA</t>
  </si>
  <si>
    <t>SAN LUIS TALPA</t>
  </si>
  <si>
    <t>11988</t>
  </si>
  <si>
    <t>INSTITUTO NACIONAL DE SAN LUIS TALPA</t>
  </si>
  <si>
    <t>181/32/2020</t>
  </si>
  <si>
    <t>12109</t>
  </si>
  <si>
    <t>CENTRO ESCOLAR CANTON EL ESPINO ABAJO</t>
  </si>
  <si>
    <t>11991</t>
  </si>
  <si>
    <t>CENTRO ESCOLAR CASERIO EL SALAMAR</t>
  </si>
  <si>
    <t>INSTITUTO DE SAN LUIS TALPA</t>
  </si>
  <si>
    <t>74067</t>
  </si>
  <si>
    <t>CENTRO ESCOLAR CANTON LA ISLETA</t>
  </si>
  <si>
    <t>11940</t>
  </si>
  <si>
    <t>CENTRO ESCOLAR CASERIO SANTO TOMAS</t>
  </si>
  <si>
    <t>88080</t>
  </si>
  <si>
    <t>COMPLEJO EDUCATIVO CATOLICO JUAN XXIII</t>
  </si>
  <si>
    <t>Código del Centro Escolar</t>
  </si>
  <si>
    <t>N° de comunidades</t>
  </si>
  <si>
    <t>SALÓN PARROQUIAL DE SAN MIGUEL TEPEZONTES</t>
  </si>
  <si>
    <t>Coordinación General Territorial del Plan Educativo Nacional</t>
  </si>
  <si>
    <t>Reuniones programadas por los Centros Educativos con los referentes de las comunidades de donde provienen sus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</si>
</sst>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name val="Calibri Light"/>
      <family val="1"/>
      <scheme val="major"/>
    </font>
    <font>
      <sz val="9"/>
      <color theme="1"/>
      <name val="Calibri Light"/>
      <family val="2"/>
      <scheme val="major"/>
    </font>
    <font>
      <sz val="8"/>
      <name val="Calibri Light"/>
      <family val="1"/>
      <scheme val="major"/>
    </font>
    <font>
      <sz val="10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1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8" fontId="2" fillId="0" borderId="2" xfId="0" applyNumberFormat="1" applyFont="1" applyBorder="1" applyAlignment="1">
      <alignment horizontal="left"/>
    </xf>
    <xf numFmtId="0" fontId="4" fillId="0" borderId="0" xfId="0" applyFont="1"/>
    <xf numFmtId="0" fontId="2" fillId="0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85729</xdr:rowOff>
    </xdr:from>
    <xdr:to>
      <xdr:col>2</xdr:col>
      <xdr:colOff>85725</xdr:colOff>
      <xdr:row>1</xdr:row>
      <xdr:rowOff>57151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9"/>
          <a:ext cx="1104900" cy="485772"/>
        </a:xfrm>
        <a:prstGeom prst="rect">
          <a:avLst/>
        </a:prstGeom>
      </xdr:spPr>
    </xdr:pic>
    <xdr:clientData/>
  </xdr:twoCellAnchor>
  <xdr:twoCellAnchor editAs="oneCell">
    <xdr:from>
      <xdr:col>7</xdr:col>
      <xdr:colOff>3133726</xdr:colOff>
      <xdr:row>0</xdr:row>
      <xdr:rowOff>57151</xdr:rowOff>
    </xdr:from>
    <xdr:to>
      <xdr:col>8</xdr:col>
      <xdr:colOff>593724</xdr:colOff>
      <xdr:row>1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1" y="57151"/>
          <a:ext cx="93662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pane ySplit="3" topLeftCell="A4" activePane="bottomLeft" state="frozen"/>
      <selection pane="bottomLeft" activeCell="C15" sqref="C15"/>
    </sheetView>
  </sheetViews>
  <sheetFormatPr baseColWidth="10" defaultRowHeight="15" x14ac:dyDescent="0.25"/>
  <cols>
    <col min="1" max="1" width="3.28515625" bestFit="1" customWidth="1"/>
    <col min="2" max="2" width="13" bestFit="1" customWidth="1"/>
    <col min="3" max="3" width="46.140625" bestFit="1" customWidth="1"/>
    <col min="4" max="4" width="19.42578125" bestFit="1" customWidth="1"/>
    <col min="5" max="5" width="4.85546875" bestFit="1" customWidth="1"/>
    <col min="6" max="6" width="9.85546875" bestFit="1" customWidth="1"/>
    <col min="7" max="7" width="8.42578125" bestFit="1" customWidth="1"/>
    <col min="8" max="8" width="52.140625" bestFit="1" customWidth="1"/>
    <col min="9" max="9" width="11.85546875" bestFit="1" customWidth="1"/>
    <col min="10" max="10" width="14.5703125" customWidth="1"/>
  </cols>
  <sheetData>
    <row r="1" spans="1:10" ht="40.5" customHeight="1" x14ac:dyDescent="0.25">
      <c r="A1" s="20" t="s">
        <v>162</v>
      </c>
      <c r="B1" s="20"/>
      <c r="C1" s="20"/>
      <c r="D1" s="20"/>
      <c r="E1" s="20"/>
      <c r="F1" s="20"/>
      <c r="G1" s="20"/>
      <c r="H1" s="20"/>
      <c r="I1" s="20"/>
    </row>
    <row r="2" spans="1:10" ht="15.75" x14ac:dyDescent="0.25">
      <c r="A2" s="21" t="s">
        <v>163</v>
      </c>
      <c r="B2" s="21"/>
      <c r="C2" s="21"/>
      <c r="D2" s="21"/>
      <c r="E2" s="21"/>
      <c r="F2" s="21"/>
      <c r="G2" s="21"/>
      <c r="H2" s="21"/>
      <c r="I2" s="21"/>
    </row>
    <row r="3" spans="1:10" ht="32.25" customHeight="1" x14ac:dyDescent="0.25">
      <c r="A3" s="15" t="s">
        <v>4</v>
      </c>
      <c r="B3" s="16" t="s">
        <v>159</v>
      </c>
      <c r="C3" s="17" t="s">
        <v>0</v>
      </c>
      <c r="D3" s="18" t="s">
        <v>2</v>
      </c>
      <c r="E3" s="15" t="s">
        <v>1</v>
      </c>
      <c r="F3" s="16" t="s">
        <v>5</v>
      </c>
      <c r="G3" s="19" t="s">
        <v>3</v>
      </c>
      <c r="H3" s="16" t="s">
        <v>6</v>
      </c>
      <c r="I3" s="16" t="s">
        <v>160</v>
      </c>
    </row>
    <row r="4" spans="1:10" x14ac:dyDescent="0.25">
      <c r="A4" s="1">
        <v>1</v>
      </c>
      <c r="B4" s="10" t="s">
        <v>48</v>
      </c>
      <c r="C4" s="11" t="s">
        <v>49</v>
      </c>
      <c r="D4" s="11" t="s">
        <v>7</v>
      </c>
      <c r="E4" s="3" t="s">
        <v>8</v>
      </c>
      <c r="F4" s="7">
        <v>43887</v>
      </c>
      <c r="G4" s="5">
        <v>0.375</v>
      </c>
      <c r="H4" s="12" t="str">
        <f>C4</f>
        <v>INSTITUTO NACIONAL DOCTOR MANUEL LUIS ESCAMILLA</v>
      </c>
      <c r="I4" s="6">
        <v>6</v>
      </c>
      <c r="J4" s="13"/>
    </row>
    <row r="5" spans="1:10" x14ac:dyDescent="0.25">
      <c r="A5" s="2">
        <v>2</v>
      </c>
      <c r="B5" s="10" t="s">
        <v>50</v>
      </c>
      <c r="C5" s="11" t="s">
        <v>51</v>
      </c>
      <c r="D5" s="11" t="s">
        <v>52</v>
      </c>
      <c r="E5" s="3" t="s">
        <v>9</v>
      </c>
      <c r="F5" s="4">
        <v>43895</v>
      </c>
      <c r="G5" s="5">
        <v>0.5625</v>
      </c>
      <c r="H5" s="12" t="str">
        <f t="shared" ref="H5:H46" si="0">C5</f>
        <v>CENTRO ESCOLAR FABIO IGNACIO MAGAÑA</v>
      </c>
      <c r="I5" s="6">
        <v>6</v>
      </c>
      <c r="J5" s="13"/>
    </row>
    <row r="6" spans="1:10" x14ac:dyDescent="0.25">
      <c r="A6" s="2">
        <v>3</v>
      </c>
      <c r="B6" s="10" t="s">
        <v>53</v>
      </c>
      <c r="C6" s="11" t="s">
        <v>54</v>
      </c>
      <c r="D6" s="11" t="s">
        <v>55</v>
      </c>
      <c r="E6" s="3" t="s">
        <v>10</v>
      </c>
      <c r="F6" s="4">
        <v>43908</v>
      </c>
      <c r="G6" s="5">
        <v>0.33333333333333331</v>
      </c>
      <c r="H6" s="12" t="str">
        <f t="shared" si="0"/>
        <v>INSTITUTO NACIONAL ESTADO DE ISRAEL</v>
      </c>
      <c r="I6" s="6">
        <v>4</v>
      </c>
      <c r="J6" s="13"/>
    </row>
    <row r="7" spans="1:10" x14ac:dyDescent="0.25">
      <c r="A7" s="2">
        <v>4</v>
      </c>
      <c r="B7" s="10" t="s">
        <v>56</v>
      </c>
      <c r="C7" s="11" t="s">
        <v>57</v>
      </c>
      <c r="D7" s="11" t="s">
        <v>58</v>
      </c>
      <c r="E7" s="3" t="s">
        <v>11</v>
      </c>
      <c r="F7" s="4">
        <v>43917</v>
      </c>
      <c r="G7" s="5">
        <v>0.33333333333333331</v>
      </c>
      <c r="H7" s="12" t="str">
        <f t="shared" si="0"/>
        <v>COMPLEJO EDUCATIVO MERCEDES DE LA CEIBA</v>
      </c>
      <c r="I7" s="6">
        <v>5</v>
      </c>
      <c r="J7" s="13"/>
    </row>
    <row r="8" spans="1:10" x14ac:dyDescent="0.25">
      <c r="A8" s="2">
        <v>5</v>
      </c>
      <c r="B8" s="10" t="s">
        <v>59</v>
      </c>
      <c r="C8" s="11" t="s">
        <v>60</v>
      </c>
      <c r="D8" s="11" t="s">
        <v>61</v>
      </c>
      <c r="E8" s="3" t="s">
        <v>12</v>
      </c>
      <c r="F8" s="4">
        <v>43889</v>
      </c>
      <c r="G8" s="5">
        <v>0.33333333333333331</v>
      </c>
      <c r="H8" s="12" t="str">
        <f t="shared" si="0"/>
        <v>INSTITUTO NACIONAL DE OLOCUILTA</v>
      </c>
      <c r="I8" s="6">
        <v>12</v>
      </c>
      <c r="J8" s="13"/>
    </row>
    <row r="9" spans="1:10" x14ac:dyDescent="0.25">
      <c r="A9" s="2">
        <v>6</v>
      </c>
      <c r="B9" s="10" t="s">
        <v>62</v>
      </c>
      <c r="C9" s="11" t="s">
        <v>63</v>
      </c>
      <c r="D9" s="11" t="s">
        <v>64</v>
      </c>
      <c r="E9" s="3" t="s">
        <v>13</v>
      </c>
      <c r="F9" s="8">
        <v>43910</v>
      </c>
      <c r="G9" s="5">
        <v>0.375</v>
      </c>
      <c r="H9" s="12" t="str">
        <f t="shared" si="0"/>
        <v>COMPLEJO EDUCATIVO GENERAL RAFAEL OSORIO HIJO</v>
      </c>
      <c r="I9" s="9">
        <v>4</v>
      </c>
      <c r="J9" s="13"/>
    </row>
    <row r="10" spans="1:10" x14ac:dyDescent="0.25">
      <c r="A10" s="2">
        <v>7</v>
      </c>
      <c r="B10" s="10" t="s">
        <v>65</v>
      </c>
      <c r="C10" s="11" t="s">
        <v>66</v>
      </c>
      <c r="D10" s="11" t="s">
        <v>67</v>
      </c>
      <c r="E10" s="3" t="s">
        <v>14</v>
      </c>
      <c r="F10" s="4">
        <v>43895</v>
      </c>
      <c r="G10" s="5">
        <v>0.5625</v>
      </c>
      <c r="H10" s="12" t="str">
        <f t="shared" si="0"/>
        <v>INSTITUTO NACIONAL DE SAN ANTONIO MASAHUAT</v>
      </c>
      <c r="I10" s="6">
        <v>3</v>
      </c>
      <c r="J10" s="13"/>
    </row>
    <row r="11" spans="1:10" x14ac:dyDescent="0.25">
      <c r="A11" s="2">
        <v>8</v>
      </c>
      <c r="B11" s="10" t="s">
        <v>68</v>
      </c>
      <c r="C11" s="11" t="s">
        <v>69</v>
      </c>
      <c r="D11" s="11" t="s">
        <v>70</v>
      </c>
      <c r="E11" s="3" t="s">
        <v>15</v>
      </c>
      <c r="F11" s="4">
        <v>43908</v>
      </c>
      <c r="G11" s="5">
        <v>0.375</v>
      </c>
      <c r="H11" s="12" t="str">
        <f t="shared" si="0"/>
        <v>INSTITUTO NACIONAL DE SAN EMIGDIO</v>
      </c>
      <c r="I11" s="6">
        <v>9</v>
      </c>
      <c r="J11" s="13"/>
    </row>
    <row r="12" spans="1:10" x14ac:dyDescent="0.25">
      <c r="A12" s="2">
        <v>9</v>
      </c>
      <c r="B12" s="10" t="s">
        <v>71</v>
      </c>
      <c r="C12" s="11" t="s">
        <v>72</v>
      </c>
      <c r="D12" s="11" t="s">
        <v>73</v>
      </c>
      <c r="E12" s="3" t="s">
        <v>16</v>
      </c>
      <c r="F12" s="4">
        <v>43901</v>
      </c>
      <c r="G12" s="5">
        <v>0.39583333333333331</v>
      </c>
      <c r="H12" s="12" t="str">
        <f t="shared" si="0"/>
        <v>COMPLEJO EDUCATIVO CLAUDIA LARS</v>
      </c>
      <c r="I12" s="6">
        <v>10</v>
      </c>
      <c r="J12" s="13"/>
    </row>
    <row r="13" spans="1:10" x14ac:dyDescent="0.25">
      <c r="A13" s="2">
        <v>10</v>
      </c>
      <c r="B13" s="10" t="s">
        <v>157</v>
      </c>
      <c r="C13" s="11" t="s">
        <v>158</v>
      </c>
      <c r="D13" s="11" t="s">
        <v>141</v>
      </c>
      <c r="E13" s="3" t="s">
        <v>17</v>
      </c>
      <c r="F13" s="4">
        <v>43894</v>
      </c>
      <c r="G13" s="5">
        <v>0.58333333333333337</v>
      </c>
      <c r="H13" s="12" t="str">
        <f>C13</f>
        <v>COMPLEJO EDUCATIVO CATOLICO JUAN XXIII</v>
      </c>
      <c r="I13" s="14">
        <v>20</v>
      </c>
    </row>
    <row r="14" spans="1:10" x14ac:dyDescent="0.25">
      <c r="A14" s="2">
        <v>11</v>
      </c>
      <c r="B14" s="10" t="s">
        <v>74</v>
      </c>
      <c r="C14" s="11" t="s">
        <v>75</v>
      </c>
      <c r="D14" s="11" t="s">
        <v>76</v>
      </c>
      <c r="E14" s="3" t="s">
        <v>18</v>
      </c>
      <c r="F14" s="4">
        <v>43910</v>
      </c>
      <c r="G14" s="5">
        <v>0.33333333333333331</v>
      </c>
      <c r="H14" s="12" t="str">
        <f t="shared" si="0"/>
        <v>COMPLEJO EDUCATIVO PROFESOR ALBERTO VARELA</v>
      </c>
      <c r="I14" s="6">
        <v>7</v>
      </c>
      <c r="J14" s="13"/>
    </row>
    <row r="15" spans="1:10" x14ac:dyDescent="0.25">
      <c r="A15" s="2">
        <v>12</v>
      </c>
      <c r="B15" s="10" t="s">
        <v>77</v>
      </c>
      <c r="C15" s="11" t="s">
        <v>78</v>
      </c>
      <c r="D15" s="11" t="s">
        <v>79</v>
      </c>
      <c r="E15" s="3" t="s">
        <v>19</v>
      </c>
      <c r="F15" s="8">
        <v>43895</v>
      </c>
      <c r="G15" s="5">
        <v>0.58333333333333337</v>
      </c>
      <c r="H15" s="12" t="str">
        <f t="shared" si="0"/>
        <v>CENTRO ESCOLAR MANUELA MINERO DE MEJIA</v>
      </c>
      <c r="I15" s="6">
        <v>8</v>
      </c>
    </row>
    <row r="16" spans="1:10" x14ac:dyDescent="0.25">
      <c r="A16" s="2">
        <v>13</v>
      </c>
      <c r="B16" s="10" t="s">
        <v>145</v>
      </c>
      <c r="C16" s="11" t="s">
        <v>146</v>
      </c>
      <c r="D16" s="11" t="s">
        <v>144</v>
      </c>
      <c r="E16" s="3" t="s">
        <v>20</v>
      </c>
      <c r="F16" s="4" t="s">
        <v>147</v>
      </c>
      <c r="G16" s="5">
        <v>0.33333333333333331</v>
      </c>
      <c r="H16" s="12" t="str">
        <f>C16</f>
        <v>INSTITUTO NACIONAL DE SAN LUIS TALPA</v>
      </c>
      <c r="I16" s="14">
        <v>16</v>
      </c>
    </row>
    <row r="17" spans="1:9" x14ac:dyDescent="0.25">
      <c r="A17" s="2">
        <v>14</v>
      </c>
      <c r="B17" s="10" t="s">
        <v>80</v>
      </c>
      <c r="C17" s="11" t="s">
        <v>81</v>
      </c>
      <c r="D17" s="11" t="s">
        <v>82</v>
      </c>
      <c r="E17" s="3" t="s">
        <v>21</v>
      </c>
      <c r="F17" s="4">
        <v>43894</v>
      </c>
      <c r="G17" s="5">
        <v>0.33333333333333331</v>
      </c>
      <c r="H17" s="12" t="s">
        <v>161</v>
      </c>
      <c r="I17" s="6">
        <v>6</v>
      </c>
    </row>
    <row r="18" spans="1:9" x14ac:dyDescent="0.25">
      <c r="A18" s="2">
        <v>15</v>
      </c>
      <c r="B18" s="10" t="s">
        <v>83</v>
      </c>
      <c r="C18" s="11" t="s">
        <v>84</v>
      </c>
      <c r="D18" s="11" t="s">
        <v>85</v>
      </c>
      <c r="E18" s="3" t="s">
        <v>22</v>
      </c>
      <c r="F18" s="4">
        <v>43896</v>
      </c>
      <c r="G18" s="5">
        <v>0.375</v>
      </c>
      <c r="H18" s="12" t="str">
        <f t="shared" si="0"/>
        <v>INSTITUTO NACIONAL AUGUSTO CESAR ROMERO</v>
      </c>
      <c r="I18" s="6">
        <v>10</v>
      </c>
    </row>
    <row r="19" spans="1:9" x14ac:dyDescent="0.25">
      <c r="A19" s="2">
        <v>16</v>
      </c>
      <c r="B19" s="10" t="s">
        <v>86</v>
      </c>
      <c r="C19" s="11" t="s">
        <v>87</v>
      </c>
      <c r="D19" s="11" t="s">
        <v>88</v>
      </c>
      <c r="E19" s="3" t="s">
        <v>23</v>
      </c>
      <c r="F19" s="4">
        <v>43903</v>
      </c>
      <c r="G19" s="5">
        <v>0.35416666666666669</v>
      </c>
      <c r="H19" s="12" t="str">
        <f t="shared" si="0"/>
        <v>INSTITUTO NACIONAL PROFESOR FRANCISCO GUERRERO</v>
      </c>
      <c r="I19" s="6">
        <v>9</v>
      </c>
    </row>
    <row r="20" spans="1:9" x14ac:dyDescent="0.25">
      <c r="A20" s="2">
        <v>17</v>
      </c>
      <c r="B20" s="10" t="s">
        <v>89</v>
      </c>
      <c r="C20" s="11" t="s">
        <v>90</v>
      </c>
      <c r="D20" s="11" t="s">
        <v>91</v>
      </c>
      <c r="E20" s="3" t="s">
        <v>24</v>
      </c>
      <c r="F20" s="4">
        <v>43909</v>
      </c>
      <c r="G20" s="5">
        <v>0.33333333333333331</v>
      </c>
      <c r="H20" s="12" t="str">
        <f t="shared" si="0"/>
        <v>INSTITUTO NACIONAL DE SANTA MARIA OSTUMA</v>
      </c>
      <c r="I20" s="6">
        <v>12</v>
      </c>
    </row>
    <row r="21" spans="1:9" x14ac:dyDescent="0.25">
      <c r="A21" s="2">
        <v>18</v>
      </c>
      <c r="B21" s="10" t="s">
        <v>92</v>
      </c>
      <c r="C21" s="11" t="s">
        <v>93</v>
      </c>
      <c r="D21" s="11" t="s">
        <v>94</v>
      </c>
      <c r="E21" s="3" t="s">
        <v>25</v>
      </c>
      <c r="F21" s="4">
        <v>43887</v>
      </c>
      <c r="G21" s="5">
        <v>0.33333333333333331</v>
      </c>
      <c r="H21" s="12" t="str">
        <f t="shared" si="0"/>
        <v>CENTRO ESCOLAR 14 DE ABRIL</v>
      </c>
      <c r="I21" s="6">
        <v>5</v>
      </c>
    </row>
    <row r="22" spans="1:9" x14ac:dyDescent="0.25">
      <c r="A22" s="2">
        <v>19</v>
      </c>
      <c r="B22" s="10" t="s">
        <v>95</v>
      </c>
      <c r="C22" s="11" t="s">
        <v>96</v>
      </c>
      <c r="D22" s="11" t="s">
        <v>94</v>
      </c>
      <c r="E22" s="3" t="s">
        <v>26</v>
      </c>
      <c r="F22" s="4">
        <v>43889</v>
      </c>
      <c r="G22" s="5">
        <v>0.35416666666666669</v>
      </c>
      <c r="H22" s="12" t="str">
        <f t="shared" si="0"/>
        <v>INSTITUTO NACIONAL JOSE INGENIEROS</v>
      </c>
      <c r="I22" s="6">
        <v>10</v>
      </c>
    </row>
    <row r="23" spans="1:9" x14ac:dyDescent="0.25">
      <c r="A23" s="2">
        <v>20</v>
      </c>
      <c r="B23" s="10" t="s">
        <v>97</v>
      </c>
      <c r="C23" s="11" t="s">
        <v>98</v>
      </c>
      <c r="D23" s="11" t="s">
        <v>99</v>
      </c>
      <c r="E23" s="3" t="s">
        <v>26</v>
      </c>
      <c r="F23" s="4">
        <v>43887</v>
      </c>
      <c r="G23" s="5">
        <v>0.33333333333333331</v>
      </c>
      <c r="H23" s="12" t="str">
        <f t="shared" si="0"/>
        <v>COMPLEJO EDUCATIVO MARCOS OCHOA</v>
      </c>
      <c r="I23" s="6">
        <v>9</v>
      </c>
    </row>
    <row r="24" spans="1:9" x14ac:dyDescent="0.25">
      <c r="A24" s="2">
        <v>21</v>
      </c>
      <c r="B24" s="10" t="s">
        <v>100</v>
      </c>
      <c r="C24" s="11" t="s">
        <v>101</v>
      </c>
      <c r="D24" s="11" t="s">
        <v>102</v>
      </c>
      <c r="E24" s="3" t="s">
        <v>27</v>
      </c>
      <c r="F24" s="4">
        <v>43893</v>
      </c>
      <c r="G24" s="5">
        <v>0.58333333333333337</v>
      </c>
      <c r="H24" s="12" t="str">
        <f t="shared" si="0"/>
        <v>CENTRO ESCOLAR JOSE VAQUERANO</v>
      </c>
      <c r="I24" s="6">
        <v>8</v>
      </c>
    </row>
    <row r="25" spans="1:9" x14ac:dyDescent="0.25">
      <c r="A25" s="2">
        <v>22</v>
      </c>
      <c r="B25" s="10" t="s">
        <v>103</v>
      </c>
      <c r="C25" s="11" t="s">
        <v>104</v>
      </c>
      <c r="D25" s="11" t="s">
        <v>102</v>
      </c>
      <c r="E25" s="3" t="s">
        <v>27</v>
      </c>
      <c r="F25" s="4">
        <v>43900</v>
      </c>
      <c r="G25" s="5">
        <v>0.33333333333333331</v>
      </c>
      <c r="H25" s="12" t="str">
        <f t="shared" si="0"/>
        <v>CENTRO ESCOLAR SAN AGUSTIN</v>
      </c>
      <c r="I25" s="6">
        <v>10</v>
      </c>
    </row>
    <row r="26" spans="1:9" x14ac:dyDescent="0.25">
      <c r="A26" s="2">
        <v>23</v>
      </c>
      <c r="B26" s="10" t="s">
        <v>105</v>
      </c>
      <c r="C26" s="11" t="s">
        <v>106</v>
      </c>
      <c r="D26" s="11" t="s">
        <v>107</v>
      </c>
      <c r="E26" s="3" t="s">
        <v>28</v>
      </c>
      <c r="F26" s="4">
        <v>43910</v>
      </c>
      <c r="G26" s="5">
        <v>0.58333333333333337</v>
      </c>
      <c r="H26" s="12" t="str">
        <f t="shared" si="0"/>
        <v>CENTRO ESCOLAR CATOLICO FRAY COSME SPESSOTTO</v>
      </c>
      <c r="I26" s="6">
        <v>7</v>
      </c>
    </row>
    <row r="27" spans="1:9" x14ac:dyDescent="0.25">
      <c r="A27" s="2">
        <v>24</v>
      </c>
      <c r="B27" s="10" t="s">
        <v>108</v>
      </c>
      <c r="C27" s="11" t="s">
        <v>109</v>
      </c>
      <c r="D27" s="11" t="s">
        <v>52</v>
      </c>
      <c r="E27" s="3" t="s">
        <v>29</v>
      </c>
      <c r="F27" s="4">
        <v>43895</v>
      </c>
      <c r="G27" s="5">
        <v>0.58333333333333337</v>
      </c>
      <c r="H27" s="12" t="str">
        <f t="shared" si="0"/>
        <v>COMPLEJO EDUCATIVO CATOLICO MONSEÑOR JOSUE CALIACHURA</v>
      </c>
      <c r="I27" s="6">
        <v>5</v>
      </c>
    </row>
    <row r="28" spans="1:9" x14ac:dyDescent="0.25">
      <c r="A28" s="2">
        <v>25</v>
      </c>
      <c r="B28" s="10" t="s">
        <v>155</v>
      </c>
      <c r="C28" s="11" t="s">
        <v>156</v>
      </c>
      <c r="D28" s="11" t="s">
        <v>144</v>
      </c>
      <c r="E28" s="3" t="s">
        <v>30</v>
      </c>
      <c r="F28" s="4">
        <v>43908</v>
      </c>
      <c r="G28" s="5">
        <v>0.33333333333333331</v>
      </c>
      <c r="H28" s="12" t="s">
        <v>152</v>
      </c>
      <c r="I28" s="14">
        <v>6</v>
      </c>
    </row>
    <row r="29" spans="1:9" x14ac:dyDescent="0.25">
      <c r="A29" s="2">
        <v>26</v>
      </c>
      <c r="B29" s="10" t="s">
        <v>110</v>
      </c>
      <c r="C29" s="11" t="s">
        <v>111</v>
      </c>
      <c r="D29" s="11" t="s">
        <v>102</v>
      </c>
      <c r="E29" s="3" t="s">
        <v>31</v>
      </c>
      <c r="F29" s="4">
        <v>43909</v>
      </c>
      <c r="G29" s="5">
        <v>0.5625</v>
      </c>
      <c r="H29" s="12" t="str">
        <f t="shared" si="0"/>
        <v>CENTRO ESCOLAR CANTON SAN FRANCISCO LOS REYES</v>
      </c>
      <c r="I29" s="6">
        <v>7</v>
      </c>
    </row>
    <row r="30" spans="1:9" x14ac:dyDescent="0.25">
      <c r="A30" s="2">
        <v>27</v>
      </c>
      <c r="B30" s="10" t="s">
        <v>153</v>
      </c>
      <c r="C30" s="11" t="s">
        <v>154</v>
      </c>
      <c r="D30" s="11" t="s">
        <v>102</v>
      </c>
      <c r="E30" s="3" t="s">
        <v>32</v>
      </c>
      <c r="F30" s="4">
        <v>43888</v>
      </c>
      <c r="G30" s="5">
        <v>0.58333333333333337</v>
      </c>
      <c r="H30" s="12" t="str">
        <f>C30</f>
        <v>CENTRO ESCOLAR CANTON LA ISLETA</v>
      </c>
      <c r="I30" s="14">
        <v>4</v>
      </c>
    </row>
    <row r="31" spans="1:9" x14ac:dyDescent="0.25">
      <c r="A31" s="2">
        <v>28</v>
      </c>
      <c r="B31" s="10" t="s">
        <v>137</v>
      </c>
      <c r="C31" s="11" t="s">
        <v>138</v>
      </c>
      <c r="D31" s="11" t="s">
        <v>107</v>
      </c>
      <c r="E31" s="3" t="s">
        <v>33</v>
      </c>
      <c r="F31" s="4">
        <v>43893</v>
      </c>
      <c r="G31" s="5">
        <v>0.41666666666666669</v>
      </c>
      <c r="H31" s="12" t="str">
        <f>C31</f>
        <v>COMPLEJO EDUCATIVO PROFESOR REYNALDO PADILLA</v>
      </c>
      <c r="I31" s="6">
        <v>7</v>
      </c>
    </row>
    <row r="32" spans="1:9" x14ac:dyDescent="0.25">
      <c r="A32" s="2">
        <v>29</v>
      </c>
      <c r="B32" s="10" t="s">
        <v>112</v>
      </c>
      <c r="C32" s="11" t="s">
        <v>113</v>
      </c>
      <c r="D32" s="11" t="s">
        <v>114</v>
      </c>
      <c r="E32" s="3" t="s">
        <v>34</v>
      </c>
      <c r="F32" s="4">
        <v>43893</v>
      </c>
      <c r="G32" s="5">
        <v>0.33333333333333331</v>
      </c>
      <c r="H32" s="12" t="str">
        <f t="shared" si="0"/>
        <v>COMPLEJO EDUCATIVO CANTON SAN MARCELINO</v>
      </c>
      <c r="I32" s="6">
        <v>9</v>
      </c>
    </row>
    <row r="33" spans="1:9" x14ac:dyDescent="0.25">
      <c r="A33" s="2">
        <v>30</v>
      </c>
      <c r="B33" s="10" t="s">
        <v>115</v>
      </c>
      <c r="C33" s="11" t="s">
        <v>116</v>
      </c>
      <c r="D33" s="11" t="s">
        <v>102</v>
      </c>
      <c r="E33" s="3" t="s">
        <v>35</v>
      </c>
      <c r="F33" s="4">
        <v>43914</v>
      </c>
      <c r="G33" s="5">
        <v>0.5625</v>
      </c>
      <c r="H33" s="12" t="str">
        <f t="shared" si="0"/>
        <v>CENTRO ESCOLAR CASERIO LA LUCHITA</v>
      </c>
      <c r="I33" s="6">
        <v>3</v>
      </c>
    </row>
    <row r="34" spans="1:9" x14ac:dyDescent="0.25">
      <c r="A34" s="2">
        <v>31</v>
      </c>
      <c r="B34" s="10" t="s">
        <v>117</v>
      </c>
      <c r="C34" s="11" t="s">
        <v>118</v>
      </c>
      <c r="D34" s="11" t="s">
        <v>102</v>
      </c>
      <c r="E34" s="3" t="s">
        <v>35</v>
      </c>
      <c r="F34" s="4">
        <v>43893</v>
      </c>
      <c r="G34" s="5">
        <v>0.58333333333333337</v>
      </c>
      <c r="H34" s="12" t="str">
        <f t="shared" si="0"/>
        <v>COMPLEJO EDUCATIVO PROFESOR CARLOS LOBATO</v>
      </c>
      <c r="I34" s="6">
        <v>10</v>
      </c>
    </row>
    <row r="35" spans="1:9" x14ac:dyDescent="0.25">
      <c r="A35" s="2">
        <v>32</v>
      </c>
      <c r="B35" s="10" t="s">
        <v>119</v>
      </c>
      <c r="C35" s="11" t="s">
        <v>120</v>
      </c>
      <c r="D35" s="11" t="s">
        <v>107</v>
      </c>
      <c r="E35" s="3" t="s">
        <v>36</v>
      </c>
      <c r="F35" s="4">
        <v>43889</v>
      </c>
      <c r="G35" s="5">
        <v>0.35416666666666669</v>
      </c>
      <c r="H35" s="12" t="str">
        <f t="shared" si="0"/>
        <v>COMPLEJO EDUCATIVO CANTON GUADALUPE LA ZORRA</v>
      </c>
      <c r="I35" s="6">
        <v>5</v>
      </c>
    </row>
    <row r="36" spans="1:9" x14ac:dyDescent="0.25">
      <c r="A36" s="2">
        <v>33</v>
      </c>
      <c r="B36" s="10" t="s">
        <v>121</v>
      </c>
      <c r="C36" s="11" t="s">
        <v>122</v>
      </c>
      <c r="D36" s="11" t="s">
        <v>94</v>
      </c>
      <c r="E36" s="3" t="s">
        <v>37</v>
      </c>
      <c r="F36" s="4">
        <v>43887</v>
      </c>
      <c r="G36" s="5">
        <v>0.375</v>
      </c>
      <c r="H36" s="12" t="s">
        <v>93</v>
      </c>
      <c r="I36" s="6">
        <v>5</v>
      </c>
    </row>
    <row r="37" spans="1:9" x14ac:dyDescent="0.25">
      <c r="A37" s="2">
        <v>34</v>
      </c>
      <c r="B37" s="10" t="s">
        <v>139</v>
      </c>
      <c r="C37" s="11" t="s">
        <v>140</v>
      </c>
      <c r="D37" s="11" t="s">
        <v>141</v>
      </c>
      <c r="E37" s="3" t="s">
        <v>38</v>
      </c>
      <c r="F37" s="4">
        <v>43901</v>
      </c>
      <c r="G37" s="5">
        <v>0.41666666666666669</v>
      </c>
      <c r="H37" s="12" t="str">
        <f>C37</f>
        <v>CENTRO ESCOLAR CANTON EL GOLFO</v>
      </c>
      <c r="I37" s="14">
        <v>9</v>
      </c>
    </row>
    <row r="38" spans="1:9" x14ac:dyDescent="0.25">
      <c r="A38" s="2">
        <v>35</v>
      </c>
      <c r="B38" s="10" t="s">
        <v>123</v>
      </c>
      <c r="C38" s="11" t="s">
        <v>124</v>
      </c>
      <c r="D38" s="11" t="s">
        <v>114</v>
      </c>
      <c r="E38" s="3" t="s">
        <v>39</v>
      </c>
      <c r="F38" s="4">
        <v>43892</v>
      </c>
      <c r="G38" s="5">
        <v>0.33333333333333331</v>
      </c>
      <c r="H38" s="12" t="str">
        <f t="shared" si="0"/>
        <v>COMPLEJO EDUCATIVO CANTÓN BARAHONA</v>
      </c>
      <c r="I38" s="6">
        <v>4</v>
      </c>
    </row>
    <row r="39" spans="1:9" x14ac:dyDescent="0.25">
      <c r="A39" s="2">
        <v>36</v>
      </c>
      <c r="B39" s="10" t="s">
        <v>125</v>
      </c>
      <c r="C39" s="11" t="s">
        <v>126</v>
      </c>
      <c r="D39" s="11" t="s">
        <v>94</v>
      </c>
      <c r="E39" s="3" t="s">
        <v>40</v>
      </c>
      <c r="F39" s="4">
        <v>43888</v>
      </c>
      <c r="G39" s="5">
        <v>0.33333333333333331</v>
      </c>
      <c r="H39" s="12" t="str">
        <f t="shared" si="0"/>
        <v>CENTRO ESCOLAR ANASTACIO AQUINO</v>
      </c>
      <c r="I39" s="6">
        <v>6</v>
      </c>
    </row>
    <row r="40" spans="1:9" x14ac:dyDescent="0.25">
      <c r="A40" s="2">
        <v>37</v>
      </c>
      <c r="B40" s="10" t="s">
        <v>127</v>
      </c>
      <c r="C40" s="11" t="s">
        <v>128</v>
      </c>
      <c r="D40" s="11" t="s">
        <v>102</v>
      </c>
      <c r="E40" s="3" t="s">
        <v>41</v>
      </c>
      <c r="F40" s="4">
        <v>43887</v>
      </c>
      <c r="G40" s="5">
        <v>0.33333333333333331</v>
      </c>
      <c r="H40" s="12" t="str">
        <f t="shared" si="0"/>
        <v>INSTITUTO NACIONAL JOSE SIMEON CAÑAS</v>
      </c>
      <c r="I40" s="9">
        <v>10</v>
      </c>
    </row>
    <row r="41" spans="1:9" x14ac:dyDescent="0.25">
      <c r="A41" s="2">
        <v>38</v>
      </c>
      <c r="B41" s="10" t="s">
        <v>142</v>
      </c>
      <c r="C41" s="11" t="s">
        <v>143</v>
      </c>
      <c r="D41" s="11" t="s">
        <v>144</v>
      </c>
      <c r="E41" s="3" t="s">
        <v>42</v>
      </c>
      <c r="F41" s="4">
        <v>43908</v>
      </c>
      <c r="G41" s="5">
        <v>0.33333333333333331</v>
      </c>
      <c r="H41" s="12" t="str">
        <f>C41</f>
        <v>CENTRO ESCOLAR CASERIO LA ZUNGANERA</v>
      </c>
      <c r="I41" s="14">
        <v>4</v>
      </c>
    </row>
    <row r="42" spans="1:9" x14ac:dyDescent="0.25">
      <c r="A42" s="2">
        <v>39</v>
      </c>
      <c r="B42" s="10" t="s">
        <v>129</v>
      </c>
      <c r="C42" s="11" t="s">
        <v>130</v>
      </c>
      <c r="D42" s="11" t="s">
        <v>114</v>
      </c>
      <c r="E42" s="3" t="s">
        <v>43</v>
      </c>
      <c r="F42" s="4">
        <v>43894</v>
      </c>
      <c r="G42" s="5">
        <v>0.33333333333333331</v>
      </c>
      <c r="H42" s="12" t="str">
        <f t="shared" si="0"/>
        <v>CENTRO ESCOLAR CASERIO LA DIVINA PROVIDENCIA</v>
      </c>
      <c r="I42" s="6">
        <v>3</v>
      </c>
    </row>
    <row r="43" spans="1:9" x14ac:dyDescent="0.25">
      <c r="A43" s="2">
        <v>40</v>
      </c>
      <c r="B43" s="10" t="s">
        <v>131</v>
      </c>
      <c r="C43" s="11" t="s">
        <v>132</v>
      </c>
      <c r="D43" s="11" t="s">
        <v>114</v>
      </c>
      <c r="E43" s="3" t="s">
        <v>44</v>
      </c>
      <c r="F43" s="4">
        <v>43888</v>
      </c>
      <c r="G43" s="5">
        <v>0.375</v>
      </c>
      <c r="H43" s="12" t="str">
        <f t="shared" si="0"/>
        <v>INSTITUTO NACIONAL MONSEÑOR TOMAS MIGUEL PINEDA Y SALDAÑA</v>
      </c>
      <c r="I43" s="6">
        <v>8</v>
      </c>
    </row>
    <row r="44" spans="1:9" x14ac:dyDescent="0.25">
      <c r="A44" s="2">
        <v>41</v>
      </c>
      <c r="B44" s="10" t="s">
        <v>133</v>
      </c>
      <c r="C44" s="11" t="s">
        <v>134</v>
      </c>
      <c r="D44" s="11" t="s">
        <v>102</v>
      </c>
      <c r="E44" s="3" t="s">
        <v>45</v>
      </c>
      <c r="F44" s="4">
        <v>43895</v>
      </c>
      <c r="G44" s="5">
        <v>0.33333333333333331</v>
      </c>
      <c r="H44" s="12" t="str">
        <f>C44</f>
        <v>COMPLEJO EDUCATIVO JOSE SIMEON CAÑAS</v>
      </c>
      <c r="I44" s="6">
        <v>10</v>
      </c>
    </row>
    <row r="45" spans="1:9" x14ac:dyDescent="0.25">
      <c r="A45" s="2">
        <v>42</v>
      </c>
      <c r="B45" s="10" t="s">
        <v>150</v>
      </c>
      <c r="C45" s="11" t="s">
        <v>151</v>
      </c>
      <c r="D45" s="11" t="s">
        <v>144</v>
      </c>
      <c r="E45" s="3" t="s">
        <v>45</v>
      </c>
      <c r="F45" s="4">
        <v>43908</v>
      </c>
      <c r="G45" s="5">
        <v>0.33333333333333331</v>
      </c>
      <c r="H45" s="12" t="s">
        <v>152</v>
      </c>
      <c r="I45" s="14">
        <v>5</v>
      </c>
    </row>
    <row r="46" spans="1:9" x14ac:dyDescent="0.25">
      <c r="A46" s="2">
        <v>43</v>
      </c>
      <c r="B46" s="10" t="s">
        <v>148</v>
      </c>
      <c r="C46" s="11" t="s">
        <v>149</v>
      </c>
      <c r="D46" s="11" t="s">
        <v>102</v>
      </c>
      <c r="E46" s="3" t="s">
        <v>46</v>
      </c>
      <c r="F46" s="4">
        <v>43889</v>
      </c>
      <c r="G46" s="5">
        <v>0.58333333333333337</v>
      </c>
      <c r="H46" s="12" t="str">
        <f t="shared" si="0"/>
        <v>CENTRO ESCOLAR CANTON EL ESPINO ABAJO</v>
      </c>
      <c r="I46" s="14">
        <v>7</v>
      </c>
    </row>
    <row r="47" spans="1:9" x14ac:dyDescent="0.25">
      <c r="A47" s="2">
        <v>44</v>
      </c>
      <c r="B47" s="10" t="s">
        <v>135</v>
      </c>
      <c r="C47" s="11" t="s">
        <v>136</v>
      </c>
      <c r="D47" s="11" t="s">
        <v>102</v>
      </c>
      <c r="E47" s="3" t="s">
        <v>47</v>
      </c>
      <c r="F47" s="4">
        <v>43915</v>
      </c>
      <c r="G47" s="5">
        <v>0.375</v>
      </c>
      <c r="H47" s="12" t="str">
        <f>C47</f>
        <v>CENTRO ESCOLAR CASERIO EL RECUERDO, CANTON LAS TABLAS</v>
      </c>
      <c r="I47" s="6">
        <v>5</v>
      </c>
    </row>
  </sheetData>
  <sortState ref="B5:J40">
    <sortCondition ref="E5:E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La_Paz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2020-02-11T20:07:50Z</dcterms:modified>
</cp:coreProperties>
</file>