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Cuscatl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8" i="1"/>
  <c r="H19" i="1"/>
  <c r="H20" i="1"/>
  <c r="H21" i="1"/>
  <c r="H22" i="1"/>
  <c r="H5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<sst xmlns="http://schemas.openxmlformats.org/spreadsheetml/2006/main" count="96" uniqueCount="86">
  <si>
    <t>Nombre del Centro Escolar</t>
  </si>
  <si>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</si>
  <si>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</si>
  <si>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</si>
  <si>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</si>
  <si>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</si>
  <si>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</si>
  <si>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</si>
  <si>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11785</t>
  </si>
  <si>
    <t>COMPLEJO EDUCATIVO MARCOS GOMEZ NUÑEZ</t>
  </si>
  <si>
    <t>CANDELARIA</t>
  </si>
  <si>
    <t>CUS01</t>
  </si>
  <si>
    <t>11792</t>
  </si>
  <si>
    <t>INSTITUTO NACIONAL WALTER THILO DEININGER</t>
  </si>
  <si>
    <t>COJUTEPEQUE</t>
  </si>
  <si>
    <t>CUS02</t>
  </si>
  <si>
    <t>11817</t>
  </si>
  <si>
    <t>COMPLEJO EDUCATIVO RAFAEL BARRAZA RODRIGUEZ</t>
  </si>
  <si>
    <t>EL CARMEN</t>
  </si>
  <si>
    <t>CUS03</t>
  </si>
  <si>
    <t>10174</t>
  </si>
  <si>
    <t>INSTITUTO NACIONAL DE EL ROSARIO</t>
  </si>
  <si>
    <t>EL ROSARIO</t>
  </si>
  <si>
    <t>11824</t>
  </si>
  <si>
    <t>COMPLEJO EDUCATIVO JOSE MARIA LEMUS</t>
  </si>
  <si>
    <t>MONTE SAN JUAN</t>
  </si>
  <si>
    <t>11827</t>
  </si>
  <si>
    <t>COMPLEJO EDUCATIVO DOCTOR PIO ROMERO BOSQUE</t>
  </si>
  <si>
    <t>ORATORIO DE CONCEPCIÓN</t>
  </si>
  <si>
    <t>CUS04</t>
  </si>
  <si>
    <t>CUS05</t>
  </si>
  <si>
    <t>CUS06</t>
  </si>
  <si>
    <t>11833</t>
  </si>
  <si>
    <t>CENTRO ESCOLAR GENERAL TOMAS REGALADO</t>
  </si>
  <si>
    <t>SAN BARTOLOME PERULAPÍA</t>
  </si>
  <si>
    <t>11838</t>
  </si>
  <si>
    <t>COMPLEJO EDUCATIVO SAN CRISTOBAL</t>
  </si>
  <si>
    <t>SAN CRISTÓBAL</t>
  </si>
  <si>
    <t>11853</t>
  </si>
  <si>
    <t>INSTITUTO NACIONAL SAN PEDRO PERULAPAN</t>
  </si>
  <si>
    <t>SAN PEDRO PERULAPÁN</t>
  </si>
  <si>
    <t>CUS07</t>
  </si>
  <si>
    <t>CUS08</t>
  </si>
  <si>
    <t>CUS10</t>
  </si>
  <si>
    <t>11877</t>
  </si>
  <si>
    <t>COMPLEJO EDUCATIVO TOMAS ALVA EDISON</t>
  </si>
  <si>
    <t>SAN RAFAEL CEDROS</t>
  </si>
  <si>
    <t>11872</t>
  </si>
  <si>
    <t>INSTITUTO NACIONAL DE SAN RAFAEL CEDROS</t>
  </si>
  <si>
    <t>CUS11</t>
  </si>
  <si>
    <t>CUS12</t>
  </si>
  <si>
    <t>11879</t>
  </si>
  <si>
    <t>COMPLEJO EDUCATIVO RAFAEL CABRERA</t>
  </si>
  <si>
    <t>SAN RAMÓN</t>
  </si>
  <si>
    <t>11890</t>
  </si>
  <si>
    <t>CENTRO ESCOLAR FELIPE SOTO</t>
  </si>
  <si>
    <t>SANTA CRUZ MICHAPA</t>
  </si>
  <si>
    <t>CUS14</t>
  </si>
  <si>
    <t>PLAZA BICENTENARIO COJUTEPEQUE</t>
  </si>
  <si>
    <t>11909</t>
  </si>
  <si>
    <t>INSTITUTO NACIONAL TENANCINGO</t>
  </si>
  <si>
    <t>TENANCINGO</t>
  </si>
  <si>
    <t>CUS16</t>
  </si>
  <si>
    <t>72071</t>
  </si>
  <si>
    <t>COMPLEJO EDUCATIVO DOCTOR GUILLERMO MANUEL UNGO</t>
  </si>
  <si>
    <t>SUCHITOTO</t>
  </si>
  <si>
    <t>06/032/2020</t>
  </si>
  <si>
    <t>11862</t>
  </si>
  <si>
    <t>CENTRO ESCOLAR DOCTOR ANDRES GONZALO FUNES</t>
  </si>
  <si>
    <t>CUS17</t>
  </si>
  <si>
    <t>CUS19</t>
  </si>
  <si>
    <t>86372</t>
  </si>
  <si>
    <t>CENTRO ESCOLAR CANTON SAN FRANCISCO</t>
  </si>
  <si>
    <t>72062</t>
  </si>
  <si>
    <t>COMPLEJO EDUCATIVO CASERIO LOS ALMENDROS CANTON EL ZAPOTE</t>
  </si>
  <si>
    <t>86294</t>
  </si>
  <si>
    <t>CENTRO ESCOLAR COMUNIDAD LAURA LOPEZ DEL CANTON CONSOLACION</t>
  </si>
  <si>
    <t>CUS20</t>
  </si>
  <si>
    <t>CUS21</t>
  </si>
  <si>
    <t>CUS23</t>
  </si>
  <si>
    <t>11856</t>
  </si>
  <si>
    <t>CENTRO ESCOLAR ESTEBAN TRINIDAD</t>
  </si>
  <si>
    <t>CANTON HUIZIHEPEQUE, MUNICIPIO DE SAN PEDRO PERULAPÁN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</si>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</sst>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8"/>
      <name val="Calibri Light"/>
      <family val="1"/>
      <scheme val="major"/>
    </font>
    <font>
      <b/>
      <sz val="9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85728</xdr:rowOff>
    </xdr:from>
    <xdr:to>
      <xdr:col>2</xdr:col>
      <xdr:colOff>85725</xdr:colOff>
      <xdr:row>1</xdr:row>
      <xdr:rowOff>85726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8"/>
          <a:ext cx="1104900" cy="514348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2952751</xdr:colOff>
      <xdr:row>0</xdr:row>
      <xdr:rowOff>85726</xdr:rowOff>
    </xdr:from>
    <xdr:to>
      <xdr:col>8</xdr:col>
      <xdr:colOff>631824</xdr:colOff>
      <xdr:row>1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1" y="85726"/>
          <a:ext cx="936623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pane ySplit="3" topLeftCell="A10" activePane="bottomLeft" state="frozen"/>
      <selection pane="bottomLeft" activeCell="H23" sqref="H23"/>
    </sheetView>
  </sheetViews>
  <sheetFormatPr baseColWidth="10" defaultRowHeight="15" x14ac:dyDescent="0.25"/>
  <cols>
    <col min="1" max="1" width="3.28515625" bestFit="1" customWidth="1"/>
    <col min="2" max="2" width="13" bestFit="1" customWidth="1"/>
    <col min="3" max="3" width="48.85546875" bestFit="1" customWidth="1"/>
    <col min="4" max="4" width="19.42578125" bestFit="1" customWidth="1"/>
    <col min="5" max="5" width="5.42578125" bestFit="1" customWidth="1"/>
    <col min="6" max="6" width="15.28515625" bestFit="1" customWidth="1"/>
    <col min="7" max="7" width="8.42578125" bestFit="1" customWidth="1"/>
    <col min="8" max="8" width="48.85546875" bestFit="1" customWidth="1"/>
    <col min="9" max="9" width="11.85546875" bestFit="1" customWidth="1"/>
  </cols>
  <sheetData>
    <row r="1" spans="1:9" ht="40.5" customHeight="1" x14ac:dyDescent="0.25">
      <c r="A1" s="17" t="s">
        <v>84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">
        <v>85</v>
      </c>
      <c r="B2" s="18"/>
      <c r="C2" s="18"/>
      <c r="D2" s="18"/>
      <c r="E2" s="18"/>
      <c r="F2" s="18"/>
      <c r="G2" s="18"/>
      <c r="H2" s="18"/>
      <c r="I2" s="18"/>
    </row>
    <row r="3" spans="1:9" ht="32.25" customHeight="1" x14ac:dyDescent="0.25">
      <c r="A3" s="12" t="s">
        <v>4</v>
      </c>
      <c r="B3" s="13" t="s">
        <v>7</v>
      </c>
      <c r="C3" s="14" t="s">
        <v>0</v>
      </c>
      <c r="D3" s="15" t="s">
        <v>2</v>
      </c>
      <c r="E3" s="12" t="s">
        <v>1</v>
      </c>
      <c r="F3" s="13" t="s">
        <v>5</v>
      </c>
      <c r="G3" s="16" t="s">
        <v>3</v>
      </c>
      <c r="H3" s="13" t="s">
        <v>6</v>
      </c>
      <c r="I3" s="13" t="s">
        <v>83</v>
      </c>
    </row>
    <row r="4" spans="1:9" x14ac:dyDescent="0.25">
      <c r="A4" s="1">
        <v>1</v>
      </c>
      <c r="B4" s="10" t="s">
        <v>8</v>
      </c>
      <c r="C4" s="11" t="s">
        <v>9</v>
      </c>
      <c r="D4" s="11" t="s">
        <v>10</v>
      </c>
      <c r="E4" s="3" t="s">
        <v>11</v>
      </c>
      <c r="F4" s="7">
        <v>43903</v>
      </c>
      <c r="G4" s="5">
        <v>0.33333333333333331</v>
      </c>
      <c r="H4" s="11" t="s">
        <v>9</v>
      </c>
      <c r="I4" s="6">
        <v>13</v>
      </c>
    </row>
    <row r="5" spans="1:9" x14ac:dyDescent="0.25">
      <c r="A5" s="2">
        <f>1+A4</f>
        <v>2</v>
      </c>
      <c r="B5" s="10" t="s">
        <v>12</v>
      </c>
      <c r="C5" s="11" t="s">
        <v>13</v>
      </c>
      <c r="D5" s="11" t="s">
        <v>14</v>
      </c>
      <c r="E5" s="3" t="s">
        <v>15</v>
      </c>
      <c r="F5" s="4">
        <v>43895</v>
      </c>
      <c r="G5" s="5">
        <v>0.58333333333333337</v>
      </c>
      <c r="H5" s="11" t="str">
        <f>C5</f>
        <v>INSTITUTO NACIONAL WALTER THILO DEININGER</v>
      </c>
      <c r="I5" s="6">
        <v>14</v>
      </c>
    </row>
    <row r="6" spans="1:9" x14ac:dyDescent="0.25">
      <c r="A6" s="2">
        <f t="shared" ref="A6:A23" si="0">1+A5</f>
        <v>3</v>
      </c>
      <c r="B6" s="10" t="s">
        <v>16</v>
      </c>
      <c r="C6" s="11" t="s">
        <v>17</v>
      </c>
      <c r="D6" s="11" t="s">
        <v>18</v>
      </c>
      <c r="E6" s="3" t="s">
        <v>19</v>
      </c>
      <c r="F6" s="4">
        <v>43888</v>
      </c>
      <c r="G6" s="5">
        <v>0.33333333333333331</v>
      </c>
      <c r="H6" s="11" t="s">
        <v>58</v>
      </c>
      <c r="I6" s="6">
        <v>8</v>
      </c>
    </row>
    <row r="7" spans="1:9" x14ac:dyDescent="0.25">
      <c r="A7" s="2">
        <f t="shared" si="0"/>
        <v>4</v>
      </c>
      <c r="B7" s="10" t="s">
        <v>20</v>
      </c>
      <c r="C7" s="11" t="s">
        <v>21</v>
      </c>
      <c r="D7" s="11" t="s">
        <v>22</v>
      </c>
      <c r="E7" s="3" t="s">
        <v>29</v>
      </c>
      <c r="F7" s="4">
        <v>43894</v>
      </c>
      <c r="G7" s="5">
        <v>0.33333333333333331</v>
      </c>
      <c r="H7" s="11" t="str">
        <f t="shared" ref="H7:H22" si="1">C7</f>
        <v>INSTITUTO NACIONAL DE EL ROSARIO</v>
      </c>
      <c r="I7" s="6">
        <v>5</v>
      </c>
    </row>
    <row r="8" spans="1:9" x14ac:dyDescent="0.25">
      <c r="A8" s="2">
        <f t="shared" si="0"/>
        <v>5</v>
      </c>
      <c r="B8" s="10" t="s">
        <v>23</v>
      </c>
      <c r="C8" s="11" t="s">
        <v>24</v>
      </c>
      <c r="D8" s="11" t="s">
        <v>25</v>
      </c>
      <c r="E8" s="3" t="s">
        <v>30</v>
      </c>
      <c r="F8" s="4">
        <v>43896</v>
      </c>
      <c r="G8" s="5">
        <v>0.33333333333333331</v>
      </c>
      <c r="H8" s="11" t="str">
        <f t="shared" si="1"/>
        <v>COMPLEJO EDUCATIVO JOSE MARIA LEMUS</v>
      </c>
      <c r="I8" s="6">
        <v>8</v>
      </c>
    </row>
    <row r="9" spans="1:9" x14ac:dyDescent="0.25">
      <c r="A9" s="2">
        <f t="shared" si="0"/>
        <v>6</v>
      </c>
      <c r="B9" s="10" t="s">
        <v>26</v>
      </c>
      <c r="C9" s="11" t="s">
        <v>27</v>
      </c>
      <c r="D9" s="11" t="s">
        <v>28</v>
      </c>
      <c r="E9" s="3" t="s">
        <v>31</v>
      </c>
      <c r="F9" s="8">
        <v>43889</v>
      </c>
      <c r="G9" s="5">
        <v>0.33333333333333331</v>
      </c>
      <c r="H9" s="11" t="str">
        <f t="shared" si="1"/>
        <v>COMPLEJO EDUCATIVO DOCTOR PIO ROMERO BOSQUE</v>
      </c>
      <c r="I9" s="9">
        <v>7</v>
      </c>
    </row>
    <row r="10" spans="1:9" x14ac:dyDescent="0.25">
      <c r="A10" s="2">
        <f t="shared" si="0"/>
        <v>7</v>
      </c>
      <c r="B10" s="10" t="s">
        <v>32</v>
      </c>
      <c r="C10" s="11" t="s">
        <v>33</v>
      </c>
      <c r="D10" s="11" t="s">
        <v>34</v>
      </c>
      <c r="E10" s="3" t="s">
        <v>41</v>
      </c>
      <c r="F10" s="4">
        <v>43892</v>
      </c>
      <c r="G10" s="5">
        <v>0.33333333333333331</v>
      </c>
      <c r="H10" s="11" t="str">
        <f t="shared" si="1"/>
        <v>CENTRO ESCOLAR GENERAL TOMAS REGALADO</v>
      </c>
      <c r="I10" s="6">
        <v>6</v>
      </c>
    </row>
    <row r="11" spans="1:9" x14ac:dyDescent="0.25">
      <c r="A11" s="2">
        <f t="shared" si="0"/>
        <v>8</v>
      </c>
      <c r="B11" s="10" t="s">
        <v>35</v>
      </c>
      <c r="C11" s="11" t="s">
        <v>36</v>
      </c>
      <c r="D11" s="11" t="s">
        <v>37</v>
      </c>
      <c r="E11" s="3" t="s">
        <v>42</v>
      </c>
      <c r="F11" s="4">
        <v>43900</v>
      </c>
      <c r="G11" s="5">
        <v>0.33333333333333331</v>
      </c>
      <c r="H11" s="11" t="str">
        <f t="shared" si="1"/>
        <v>COMPLEJO EDUCATIVO SAN CRISTOBAL</v>
      </c>
      <c r="I11" s="6">
        <v>7</v>
      </c>
    </row>
    <row r="12" spans="1:9" x14ac:dyDescent="0.25">
      <c r="A12" s="2">
        <f t="shared" si="0"/>
        <v>9</v>
      </c>
      <c r="B12" s="10" t="s">
        <v>38</v>
      </c>
      <c r="C12" s="11" t="s">
        <v>39</v>
      </c>
      <c r="D12" s="11" t="s">
        <v>40</v>
      </c>
      <c r="E12" s="3" t="s">
        <v>43</v>
      </c>
      <c r="F12" s="4">
        <v>43896</v>
      </c>
      <c r="G12" s="5">
        <v>0.33333333333333331</v>
      </c>
      <c r="H12" s="11" t="str">
        <f t="shared" si="1"/>
        <v>INSTITUTO NACIONAL SAN PEDRO PERULAPAN</v>
      </c>
      <c r="I12" s="6">
        <v>16</v>
      </c>
    </row>
    <row r="13" spans="1:9" x14ac:dyDescent="0.25">
      <c r="A13" s="2">
        <f t="shared" si="0"/>
        <v>10</v>
      </c>
      <c r="B13" s="10" t="s">
        <v>44</v>
      </c>
      <c r="C13" s="11" t="s">
        <v>45</v>
      </c>
      <c r="D13" s="11" t="s">
        <v>46</v>
      </c>
      <c r="E13" s="3" t="s">
        <v>49</v>
      </c>
      <c r="F13" s="4">
        <v>43893</v>
      </c>
      <c r="G13" s="5">
        <v>0.35416666666666669</v>
      </c>
      <c r="H13" s="11" t="str">
        <f t="shared" si="1"/>
        <v>COMPLEJO EDUCATIVO TOMAS ALVA EDISON</v>
      </c>
      <c r="I13" s="6">
        <v>11</v>
      </c>
    </row>
    <row r="14" spans="1:9" x14ac:dyDescent="0.25">
      <c r="A14" s="2">
        <f t="shared" si="0"/>
        <v>11</v>
      </c>
      <c r="B14" s="10" t="s">
        <v>47</v>
      </c>
      <c r="C14" s="11" t="s">
        <v>48</v>
      </c>
      <c r="D14" s="11" t="s">
        <v>46</v>
      </c>
      <c r="E14" s="3" t="s">
        <v>49</v>
      </c>
      <c r="F14" s="8">
        <v>43895</v>
      </c>
      <c r="G14" s="5">
        <v>0.5625</v>
      </c>
      <c r="H14" s="11" t="str">
        <f t="shared" si="1"/>
        <v>INSTITUTO NACIONAL DE SAN RAFAEL CEDROS</v>
      </c>
      <c r="I14" s="6">
        <v>15</v>
      </c>
    </row>
    <row r="15" spans="1:9" x14ac:dyDescent="0.25">
      <c r="A15" s="2">
        <f t="shared" si="0"/>
        <v>12</v>
      </c>
      <c r="B15" s="10" t="s">
        <v>51</v>
      </c>
      <c r="C15" s="11" t="s">
        <v>52</v>
      </c>
      <c r="D15" s="11" t="s">
        <v>53</v>
      </c>
      <c r="E15" s="3" t="s">
        <v>50</v>
      </c>
      <c r="F15" s="4">
        <v>43895</v>
      </c>
      <c r="G15" s="5">
        <v>0.33333333333333331</v>
      </c>
      <c r="H15" s="11" t="str">
        <f t="shared" si="1"/>
        <v>COMPLEJO EDUCATIVO RAFAEL CABRERA</v>
      </c>
      <c r="I15" s="6">
        <v>19</v>
      </c>
    </row>
    <row r="16" spans="1:9" x14ac:dyDescent="0.25">
      <c r="A16" s="2">
        <f t="shared" si="0"/>
        <v>13</v>
      </c>
      <c r="B16" s="10" t="s">
        <v>54</v>
      </c>
      <c r="C16" s="11" t="s">
        <v>55</v>
      </c>
      <c r="D16" s="11" t="s">
        <v>56</v>
      </c>
      <c r="E16" s="3" t="s">
        <v>57</v>
      </c>
      <c r="F16" s="8">
        <v>43888</v>
      </c>
      <c r="G16" s="5">
        <v>0.33333333333333331</v>
      </c>
      <c r="H16" s="11" t="s">
        <v>58</v>
      </c>
      <c r="I16" s="6">
        <v>14</v>
      </c>
    </row>
    <row r="17" spans="1:9" x14ac:dyDescent="0.25">
      <c r="A17" s="2">
        <f t="shared" si="0"/>
        <v>14</v>
      </c>
      <c r="B17" s="10" t="s">
        <v>59</v>
      </c>
      <c r="C17" s="11" t="s">
        <v>60</v>
      </c>
      <c r="D17" s="11" t="s">
        <v>61</v>
      </c>
      <c r="E17" s="3" t="s">
        <v>62</v>
      </c>
      <c r="F17" s="4">
        <v>43889</v>
      </c>
      <c r="G17" s="5">
        <v>0.33333333333333331</v>
      </c>
      <c r="H17" s="11" t="s">
        <v>60</v>
      </c>
      <c r="I17" s="6">
        <v>12</v>
      </c>
    </row>
    <row r="18" spans="1:9" x14ac:dyDescent="0.25">
      <c r="A18" s="2">
        <f t="shared" si="0"/>
        <v>15</v>
      </c>
      <c r="B18" s="10" t="s">
        <v>63</v>
      </c>
      <c r="C18" s="11" t="s">
        <v>64</v>
      </c>
      <c r="D18" s="11" t="s">
        <v>65</v>
      </c>
      <c r="E18" s="3" t="s">
        <v>69</v>
      </c>
      <c r="F18" s="7" t="s">
        <v>66</v>
      </c>
      <c r="G18" s="5">
        <v>0.58333333333333337</v>
      </c>
      <c r="H18" s="11" t="str">
        <f t="shared" si="1"/>
        <v>COMPLEJO EDUCATIVO DOCTOR GUILLERMO MANUEL UNGO</v>
      </c>
      <c r="I18" s="6">
        <v>17</v>
      </c>
    </row>
    <row r="19" spans="1:9" x14ac:dyDescent="0.25">
      <c r="A19" s="2">
        <f t="shared" si="0"/>
        <v>16</v>
      </c>
      <c r="B19" s="10" t="s">
        <v>67</v>
      </c>
      <c r="C19" s="11" t="s">
        <v>68</v>
      </c>
      <c r="D19" s="11" t="s">
        <v>40</v>
      </c>
      <c r="E19" s="3" t="s">
        <v>70</v>
      </c>
      <c r="F19" s="4">
        <v>43892</v>
      </c>
      <c r="G19" s="5">
        <v>0.33333333333333331</v>
      </c>
      <c r="H19" s="11" t="str">
        <f t="shared" si="1"/>
        <v>CENTRO ESCOLAR DOCTOR ANDRES GONZALO FUNES</v>
      </c>
      <c r="I19" s="6">
        <v>10</v>
      </c>
    </row>
    <row r="20" spans="1:9" x14ac:dyDescent="0.25">
      <c r="A20" s="2">
        <f t="shared" si="0"/>
        <v>17</v>
      </c>
      <c r="B20" s="10" t="s">
        <v>71</v>
      </c>
      <c r="C20" s="11" t="s">
        <v>72</v>
      </c>
      <c r="D20" s="11" t="s">
        <v>40</v>
      </c>
      <c r="E20" s="3" t="s">
        <v>77</v>
      </c>
      <c r="F20" s="7">
        <v>43889</v>
      </c>
      <c r="G20" s="5">
        <v>0.41666666666666669</v>
      </c>
      <c r="H20" s="11" t="str">
        <f t="shared" si="1"/>
        <v>CENTRO ESCOLAR CANTON SAN FRANCISCO</v>
      </c>
      <c r="I20" s="6">
        <v>3</v>
      </c>
    </row>
    <row r="21" spans="1:9" x14ac:dyDescent="0.25">
      <c r="A21" s="2">
        <f t="shared" si="0"/>
        <v>18</v>
      </c>
      <c r="B21" s="10" t="s">
        <v>73</v>
      </c>
      <c r="C21" s="11" t="s">
        <v>74</v>
      </c>
      <c r="D21" s="11" t="s">
        <v>65</v>
      </c>
      <c r="E21" s="3" t="s">
        <v>78</v>
      </c>
      <c r="F21" s="7">
        <v>43893</v>
      </c>
      <c r="G21" s="5">
        <v>0.54166666666666663</v>
      </c>
      <c r="H21" s="11" t="str">
        <f t="shared" si="1"/>
        <v>COMPLEJO EDUCATIVO CASERIO LOS ALMENDROS CANTON EL ZAPOTE</v>
      </c>
      <c r="I21" s="6">
        <v>11</v>
      </c>
    </row>
    <row r="22" spans="1:9" x14ac:dyDescent="0.25">
      <c r="A22" s="2">
        <f t="shared" si="0"/>
        <v>19</v>
      </c>
      <c r="B22" s="10" t="s">
        <v>75</v>
      </c>
      <c r="C22" s="11" t="s">
        <v>76</v>
      </c>
      <c r="D22" s="11" t="s">
        <v>65</v>
      </c>
      <c r="E22" s="3" t="s">
        <v>79</v>
      </c>
      <c r="F22" s="4">
        <v>43901</v>
      </c>
      <c r="G22" s="5">
        <v>0.54166666666666663</v>
      </c>
      <c r="H22" s="11" t="str">
        <f t="shared" si="1"/>
        <v>CENTRO ESCOLAR COMUNIDAD LAURA LOPEZ DEL CANTON CONSOLACION</v>
      </c>
      <c r="I22" s="6">
        <v>6</v>
      </c>
    </row>
    <row r="23" spans="1:9" x14ac:dyDescent="0.25">
      <c r="A23" s="2">
        <f t="shared" si="0"/>
        <v>20</v>
      </c>
      <c r="B23" s="10" t="s">
        <v>80</v>
      </c>
      <c r="C23" s="11" t="s">
        <v>81</v>
      </c>
      <c r="D23" s="11" t="s">
        <v>40</v>
      </c>
      <c r="E23" s="3"/>
      <c r="F23" s="4">
        <v>43903</v>
      </c>
      <c r="G23" s="5">
        <v>0.33333333333333331</v>
      </c>
      <c r="H23" s="11" t="s">
        <v>82</v>
      </c>
      <c r="I23" s="6">
        <v>6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Cuscatlán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2020-02-11T20:06:46Z</dcterms:modified>
</cp:coreProperties>
</file>