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amirez.MINED\Desktop\AREAS EDUCATIVAS\PROGRAMACION DE REUNIONES\PROGRAMACIONES\"/>
    </mc:Choice>
  </mc:AlternateContent>
  <bookViews>
    <workbookView xWindow="0" yWindow="0" windowWidth="19200" windowHeight="11205"/>
  </bookViews>
  <sheets>
    <sheet name="La Liberta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 l="1"/>
  <c r="H5" i="1" l="1"/>
  <c r="H6" i="1"/>
  <c r="H7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4" i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<sst xmlns="http://schemas.openxmlformats.org/spreadsheetml/2006/main" count="131" uniqueCount="113">
  <si>
    <t>Área</t>
  </si>
  <si>
    <t>Municipio</t>
  </si>
  <si>
    <t>Hora</t>
  </si>
  <si>
    <t>No</t>
  </si>
  <si>
    <t>Fecha de reunión</t>
  </si>
  <si>
    <t>Lugar o Sede de la Reunión</t>
  </si>
  <si>
    <t>Código del Centro Escolar</t>
  </si>
  <si>
    <t>11000</t>
  </si>
  <si>
    <t>ESCUELA DE EDUCACION PARVULARIA ANTIGUO CUSCATLAN</t>
  </si>
  <si>
    <t>ANTIGUO CUSCATLÁN</t>
  </si>
  <si>
    <t>LL01</t>
  </si>
  <si>
    <t>LL02</t>
  </si>
  <si>
    <t>LL03</t>
  </si>
  <si>
    <t>LL06</t>
  </si>
  <si>
    <t>LL07</t>
  </si>
  <si>
    <t>LL09</t>
  </si>
  <si>
    <t>LL11</t>
  </si>
  <si>
    <t>LL12</t>
  </si>
  <si>
    <t>LL14</t>
  </si>
  <si>
    <t>LL15</t>
  </si>
  <si>
    <t>LL17</t>
  </si>
  <si>
    <t>LL18</t>
  </si>
  <si>
    <t>LL19</t>
  </si>
  <si>
    <t>LL21</t>
  </si>
  <si>
    <t>LL22</t>
  </si>
  <si>
    <t>LL23</t>
  </si>
  <si>
    <t>LL24</t>
  </si>
  <si>
    <t>11009</t>
  </si>
  <si>
    <t>COMPLEJO EDUCATIVO JUTTA STEINER DE TORUÑO</t>
  </si>
  <si>
    <t>CIUDAD ARCE</t>
  </si>
  <si>
    <t>11028</t>
  </si>
  <si>
    <t>INSTITUTO NACIONAL CANTON LOURDES</t>
  </si>
  <si>
    <t>COLÓN</t>
  </si>
  <si>
    <t>11062</t>
  </si>
  <si>
    <t>CENTRO ESCOLAR DE HUIZUCAR</t>
  </si>
  <si>
    <t>HUIZÚCAR</t>
  </si>
  <si>
    <t>11111</t>
  </si>
  <si>
    <t>CENTRO ESCOLAR HACIENDA FLORENCIA</t>
  </si>
  <si>
    <t>NUEVO CUSCATLÁN</t>
  </si>
  <si>
    <t>Centro Informático - CENTRO ESCOLAR HACIENDA FLORENCIA</t>
  </si>
  <si>
    <t>11078</t>
  </si>
  <si>
    <t>CENTRO ESCOLAR DOCTOR FRANCISCO ANTONIO LIMA</t>
  </si>
  <si>
    <t>JAYAQUE</t>
  </si>
  <si>
    <t>88028</t>
  </si>
  <si>
    <t>CENTRO ESCOLAR CATOLICO INMACULADA CONCEPCION</t>
  </si>
  <si>
    <t>LA LIBERTAD</t>
  </si>
  <si>
    <t>11141</t>
  </si>
  <si>
    <t>CENTRO ESCOLAR SAN LUIS GONZAGA</t>
  </si>
  <si>
    <t>SANTA TECLA</t>
  </si>
  <si>
    <t>88184</t>
  </si>
  <si>
    <t>COMPLEJO EDUCATIVO CATOLICO DOCTORA MARIA JULIA HERNANDEZ</t>
  </si>
  <si>
    <t>QUEZALTEPEQUE</t>
  </si>
  <si>
    <t>88123</t>
  </si>
  <si>
    <t>COMPLEJO EDUCATIVO CATOLICO SAN JOSE VILLANUEVA</t>
  </si>
  <si>
    <t>SAN JOSÉ VILLANUEVA</t>
  </si>
  <si>
    <t>11241</t>
  </si>
  <si>
    <t>CENTRO ESCOLAR CASERIO VALLADARES</t>
  </si>
  <si>
    <t>SAN JUAN OPICO</t>
  </si>
  <si>
    <t>11260</t>
  </si>
  <si>
    <t>CENTRO ESCOLAR CASERIO LAS PAVAS CANTON EL PAPATURRAL</t>
  </si>
  <si>
    <t>SAN PABLO TACACHICO</t>
  </si>
  <si>
    <t>11256</t>
  </si>
  <si>
    <t>CENTRO ESCOLAR PROFESOR JESUS LEOCADIO PALENCIA</t>
  </si>
  <si>
    <t>88124</t>
  </si>
  <si>
    <t>CENTRO ESCOLAR CATOLICO VIRGEN DE LA PAZ</t>
  </si>
  <si>
    <t>TAMANIQUE</t>
  </si>
  <si>
    <t>11272</t>
  </si>
  <si>
    <t>CENTRO ESCOLAR CANTON SAN JOSE LOS SITIOS</t>
  </si>
  <si>
    <t>TALNIQUE</t>
  </si>
  <si>
    <t>11297</t>
  </si>
  <si>
    <t>CENTRO ESCOLAR DE TEPECOYO</t>
  </si>
  <si>
    <t>TEPECOYO</t>
  </si>
  <si>
    <t xml:space="preserve">ESCUELA DE EDUCACIÓN PARVULARIA DE ZARAGOZA </t>
  </si>
  <si>
    <t>ZARAGOZA</t>
  </si>
  <si>
    <t>CENTRO ESCOLAR CANTÓN MIZATA ARIBA</t>
  </si>
  <si>
    <t>TEOTEPEQUE</t>
  </si>
  <si>
    <t>CENTRO ESCOLAR CANTÓN GUADALUPE</t>
  </si>
  <si>
    <t>CENTRO ESCOLAR CANTÓN LA CANGREJERA</t>
  </si>
  <si>
    <t>LL25</t>
  </si>
  <si>
    <t>1:00  p.m</t>
  </si>
  <si>
    <t xml:space="preserve">CENTRO ESCOLAR COMUNIDAD TECPÁN </t>
  </si>
  <si>
    <t>LL26</t>
  </si>
  <si>
    <t xml:space="preserve">CENTRO ESCOLAR CASERÍO LOTIFICACIÓN SAN ALFONSO </t>
  </si>
  <si>
    <t>LL27</t>
  </si>
  <si>
    <t xml:space="preserve">CENTRO ESCOLAR CASERÍO LAS PAVAS </t>
  </si>
  <si>
    <t>LL28</t>
  </si>
  <si>
    <t xml:space="preserve">CENTRO ESCOLAR SAN ISIDRO </t>
  </si>
  <si>
    <t>LL29</t>
  </si>
  <si>
    <t xml:space="preserve">CENTRO ESCOLAR CANTÓN EL PROGRESO </t>
  </si>
  <si>
    <t>LL31</t>
  </si>
  <si>
    <t xml:space="preserve">7:30 a.m </t>
  </si>
  <si>
    <t xml:space="preserve">CENTRO ESCOLAR CANTÓN EL PEÑON </t>
  </si>
  <si>
    <t xml:space="preserve">COMASAGUA </t>
  </si>
  <si>
    <t>LL32</t>
  </si>
  <si>
    <t xml:space="preserve">COED JOSÉ SIMEÓN CAÑAS </t>
  </si>
  <si>
    <t xml:space="preserve">CHILTIUPÁN </t>
  </si>
  <si>
    <t>LL34</t>
  </si>
  <si>
    <t xml:space="preserve">CENTRO ESCOLAR CANTÓN NOMBRE DE DIOS </t>
  </si>
  <si>
    <t>LL36</t>
  </si>
  <si>
    <t xml:space="preserve">CENTRO ESCOLAR CANTÓN EL MATAZANO </t>
  </si>
  <si>
    <t>LL37</t>
  </si>
  <si>
    <t>CENTRO ESCOLAR ESTADOS UNIDOS DE AMÉRICA</t>
  </si>
  <si>
    <t>3:00 p.m</t>
  </si>
  <si>
    <t xml:space="preserve">CENTRO ESCOLAR CANTÓN SITIO GRANDE </t>
  </si>
  <si>
    <t xml:space="preserve">COMPLEJO EDUCATIVO CATÓLICO SANTO DOMINGO </t>
  </si>
  <si>
    <t>COMPLEJO EDUCATIVO CANTÓN EL JOCOTE</t>
  </si>
  <si>
    <t>SAN MATÍAS</t>
  </si>
  <si>
    <t>CENTRO ESCOLAR CANTÓN BUENA VISTA</t>
  </si>
  <si>
    <t>Nombre del Centro Escolar</t>
  </si>
  <si>
    <t>N° de comunidades</t>
  </si>
  <si>
    <t>Coordinación General Territorial del Plan Educativo Nacional</t>
  </si>
  <si>
    <t>Reuniones programadas por los Centros Educativos con los referentes de las comunidades de donde provienen sus estudiantes</t>
  </si>
  <si>
    <t>COMPLEJO EDUCATIVO CATOLICO SAN JOSE VILLANUEVA (Salón Rivera y Damas -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</si>
</sst>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name val="Calibri Light"/>
      <family val="1"/>
      <scheme val="major"/>
    </font>
    <font>
      <sz val="9"/>
      <color theme="1"/>
      <name val="Calibri Light"/>
      <family val="2"/>
      <scheme val="major"/>
    </font>
    <font>
      <sz val="8"/>
      <name val="Calibri Light"/>
      <family val="1"/>
      <scheme val="major"/>
    </font>
    <font>
      <b/>
      <sz val="9"/>
      <color theme="0"/>
      <name val="Calibri Light"/>
      <family val="2"/>
      <scheme val="major"/>
    </font>
    <font>
      <b/>
      <sz val="18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right"/>
    </xf>
    <xf numFmtId="18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Border="1"/>
    <xf numFmtId="14" fontId="2" fillId="0" borderId="1" xfId="0" applyNumberFormat="1" applyFont="1" applyBorder="1" applyAlignment="1"/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85727</xdr:rowOff>
    </xdr:from>
    <xdr:to>
      <xdr:col>2</xdr:col>
      <xdr:colOff>85725</xdr:colOff>
      <xdr:row>1</xdr:row>
      <xdr:rowOff>86159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7"/>
          <a:ext cx="1104900" cy="514782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3143251</xdr:colOff>
      <xdr:row>0</xdr:row>
      <xdr:rowOff>57151</xdr:rowOff>
    </xdr:from>
    <xdr:to>
      <xdr:col>8</xdr:col>
      <xdr:colOff>631824</xdr:colOff>
      <xdr:row>1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1" y="57151"/>
          <a:ext cx="936623" cy="476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pane ySplit="3" topLeftCell="A28" activePane="bottomLeft" state="frozen"/>
      <selection pane="bottomLeft" activeCell="D40" sqref="D40"/>
    </sheetView>
  </sheetViews>
  <sheetFormatPr baseColWidth="10" defaultRowHeight="15" x14ac:dyDescent="0.25"/>
  <cols>
    <col min="1" max="1" width="3.28515625" bestFit="1" customWidth="1"/>
    <col min="2" max="2" width="13" bestFit="1" customWidth="1"/>
    <col min="3" max="3" width="46.140625" bestFit="1" customWidth="1"/>
    <col min="4" max="4" width="15.85546875" customWidth="1"/>
    <col min="5" max="5" width="4.85546875" bestFit="1" customWidth="1"/>
    <col min="6" max="6" width="9" bestFit="1" customWidth="1"/>
    <col min="7" max="7" width="8.42578125" bestFit="1" customWidth="1"/>
    <col min="8" max="8" width="51.7109375" bestFit="1" customWidth="1"/>
    <col min="9" max="9" width="11.85546875" bestFit="1" customWidth="1"/>
  </cols>
  <sheetData>
    <row r="1" spans="1:9" ht="40.5" customHeight="1" x14ac:dyDescent="0.25">
      <c r="A1" s="23" t="s">
        <v>110</v>
      </c>
      <c r="B1" s="23"/>
      <c r="C1" s="23"/>
      <c r="D1" s="23"/>
      <c r="E1" s="23"/>
      <c r="F1" s="23"/>
      <c r="G1" s="23"/>
      <c r="H1" s="23"/>
      <c r="I1" s="23"/>
    </row>
    <row r="2" spans="1:9" ht="15.75" x14ac:dyDescent="0.25">
      <c r="A2" s="24" t="s">
        <v>111</v>
      </c>
      <c r="B2" s="24"/>
      <c r="C2" s="24"/>
      <c r="D2" s="24"/>
      <c r="E2" s="24"/>
      <c r="F2" s="24"/>
      <c r="G2" s="24"/>
      <c r="H2" s="24"/>
      <c r="I2" s="24"/>
    </row>
    <row r="3" spans="1:9" ht="32.25" customHeight="1" x14ac:dyDescent="0.25">
      <c r="A3" s="18" t="s">
        <v>3</v>
      </c>
      <c r="B3" s="19" t="s">
        <v>6</v>
      </c>
      <c r="C3" s="20" t="s">
        <v>108</v>
      </c>
      <c r="D3" s="21" t="s">
        <v>1</v>
      </c>
      <c r="E3" s="18" t="s">
        <v>0</v>
      </c>
      <c r="F3" s="19" t="s">
        <v>4</v>
      </c>
      <c r="G3" s="22" t="s">
        <v>2</v>
      </c>
      <c r="H3" s="19" t="s">
        <v>5</v>
      </c>
      <c r="I3" s="19" t="s">
        <v>109</v>
      </c>
    </row>
    <row r="4" spans="1:9" x14ac:dyDescent="0.25">
      <c r="A4" s="1">
        <v>1</v>
      </c>
      <c r="B4" s="10" t="s">
        <v>7</v>
      </c>
      <c r="C4" s="11" t="s">
        <v>8</v>
      </c>
      <c r="D4" s="11" t="s">
        <v>9</v>
      </c>
      <c r="E4" s="3" t="s">
        <v>10</v>
      </c>
      <c r="F4" s="7">
        <v>43889</v>
      </c>
      <c r="G4" s="5">
        <v>0.33333333333333331</v>
      </c>
      <c r="H4" s="11" t="str">
        <f>C4</f>
        <v>ESCUELA DE EDUCACION PARVULARIA ANTIGUO CUSCATLAN</v>
      </c>
      <c r="I4" s="6">
        <v>4</v>
      </c>
    </row>
    <row r="5" spans="1:9" x14ac:dyDescent="0.25">
      <c r="A5" s="2">
        <f>1+A4</f>
        <v>2</v>
      </c>
      <c r="B5" s="10" t="s">
        <v>27</v>
      </c>
      <c r="C5" s="11" t="s">
        <v>28</v>
      </c>
      <c r="D5" s="11" t="s">
        <v>29</v>
      </c>
      <c r="E5" s="3" t="s">
        <v>11</v>
      </c>
      <c r="F5" s="7">
        <v>43889</v>
      </c>
      <c r="G5" s="5">
        <v>0.41666666666666669</v>
      </c>
      <c r="H5" s="11" t="str">
        <f t="shared" ref="H5:H37" si="0">C5</f>
        <v>COMPLEJO EDUCATIVO JUTTA STEINER DE TORUÑO</v>
      </c>
      <c r="I5" s="6">
        <v>5</v>
      </c>
    </row>
    <row r="6" spans="1:9" x14ac:dyDescent="0.25">
      <c r="A6" s="2">
        <f t="shared" ref="A6:A27" si="1">1+A5</f>
        <v>3</v>
      </c>
      <c r="B6" s="10" t="s">
        <v>30</v>
      </c>
      <c r="C6" s="11" t="s">
        <v>31</v>
      </c>
      <c r="D6" s="11" t="s">
        <v>32</v>
      </c>
      <c r="E6" s="3" t="s">
        <v>12</v>
      </c>
      <c r="F6" s="4">
        <v>43896</v>
      </c>
      <c r="G6" s="5">
        <v>0.33333333333333331</v>
      </c>
      <c r="H6" s="11" t="str">
        <f t="shared" si="0"/>
        <v>INSTITUTO NACIONAL CANTON LOURDES</v>
      </c>
      <c r="I6" s="6">
        <v>18</v>
      </c>
    </row>
    <row r="7" spans="1:9" x14ac:dyDescent="0.25">
      <c r="A7" s="2">
        <f t="shared" si="1"/>
        <v>4</v>
      </c>
      <c r="B7" s="10" t="s">
        <v>33</v>
      </c>
      <c r="C7" s="11" t="s">
        <v>34</v>
      </c>
      <c r="D7" s="11" t="s">
        <v>35</v>
      </c>
      <c r="E7" s="3" t="s">
        <v>13</v>
      </c>
      <c r="F7" s="4">
        <v>43896</v>
      </c>
      <c r="G7" s="5">
        <v>0.33333333333333331</v>
      </c>
      <c r="H7" s="11" t="str">
        <f t="shared" si="0"/>
        <v>CENTRO ESCOLAR DE HUIZUCAR</v>
      </c>
      <c r="I7" s="6">
        <v>7</v>
      </c>
    </row>
    <row r="8" spans="1:9" x14ac:dyDescent="0.25">
      <c r="A8" s="2">
        <f t="shared" si="1"/>
        <v>5</v>
      </c>
      <c r="B8" s="10" t="s">
        <v>36</v>
      </c>
      <c r="C8" s="11" t="s">
        <v>37</v>
      </c>
      <c r="D8" s="11" t="s">
        <v>38</v>
      </c>
      <c r="E8" s="3" t="s">
        <v>13</v>
      </c>
      <c r="F8" s="4">
        <v>43894</v>
      </c>
      <c r="G8" s="5">
        <v>0.33333333333333331</v>
      </c>
      <c r="H8" s="11" t="s">
        <v>39</v>
      </c>
      <c r="I8" s="6">
        <v>9</v>
      </c>
    </row>
    <row r="9" spans="1:9" x14ac:dyDescent="0.25">
      <c r="A9" s="2">
        <f t="shared" si="1"/>
        <v>6</v>
      </c>
      <c r="B9" s="10" t="s">
        <v>40</v>
      </c>
      <c r="C9" s="11" t="s">
        <v>41</v>
      </c>
      <c r="D9" s="11" t="s">
        <v>42</v>
      </c>
      <c r="E9" s="3" t="s">
        <v>14</v>
      </c>
      <c r="F9" s="8">
        <v>43894</v>
      </c>
      <c r="G9" s="5">
        <v>0.33333333333333331</v>
      </c>
      <c r="H9" s="11" t="str">
        <f t="shared" si="0"/>
        <v>CENTRO ESCOLAR DOCTOR FRANCISCO ANTONIO LIMA</v>
      </c>
      <c r="I9" s="9">
        <v>10</v>
      </c>
    </row>
    <row r="10" spans="1:9" x14ac:dyDescent="0.25">
      <c r="A10" s="2">
        <f t="shared" si="1"/>
        <v>7</v>
      </c>
      <c r="B10" s="10" t="s">
        <v>43</v>
      </c>
      <c r="C10" s="11" t="s">
        <v>44</v>
      </c>
      <c r="D10" s="11" t="s">
        <v>45</v>
      </c>
      <c r="E10" s="3" t="s">
        <v>15</v>
      </c>
      <c r="F10" s="4">
        <v>43901</v>
      </c>
      <c r="G10" s="5">
        <v>0.33333333333333331</v>
      </c>
      <c r="H10" s="11" t="str">
        <f t="shared" si="0"/>
        <v>CENTRO ESCOLAR CATOLICO INMACULADA CONCEPCION</v>
      </c>
      <c r="I10" s="6">
        <v>25</v>
      </c>
    </row>
    <row r="11" spans="1:9" x14ac:dyDescent="0.25">
      <c r="A11" s="2">
        <f t="shared" si="1"/>
        <v>8</v>
      </c>
      <c r="B11" s="10" t="s">
        <v>46</v>
      </c>
      <c r="C11" s="11" t="s">
        <v>47</v>
      </c>
      <c r="D11" s="11" t="s">
        <v>48</v>
      </c>
      <c r="E11" s="3" t="s">
        <v>16</v>
      </c>
      <c r="F11" s="4">
        <v>43889</v>
      </c>
      <c r="G11" s="5">
        <v>0.41666666666666669</v>
      </c>
      <c r="H11" s="11" t="str">
        <f t="shared" si="0"/>
        <v>CENTRO ESCOLAR SAN LUIS GONZAGA</v>
      </c>
      <c r="I11" s="6">
        <v>3</v>
      </c>
    </row>
    <row r="12" spans="1:9" x14ac:dyDescent="0.25">
      <c r="A12" s="2">
        <f t="shared" si="1"/>
        <v>9</v>
      </c>
      <c r="B12" s="10" t="s">
        <v>49</v>
      </c>
      <c r="C12" s="11" t="s">
        <v>50</v>
      </c>
      <c r="D12" s="11" t="s">
        <v>51</v>
      </c>
      <c r="E12" s="3" t="s">
        <v>17</v>
      </c>
      <c r="F12" s="4">
        <v>43901</v>
      </c>
      <c r="G12" s="5">
        <v>0.58333333333333337</v>
      </c>
      <c r="H12" s="11" t="str">
        <f t="shared" si="0"/>
        <v>COMPLEJO EDUCATIVO CATOLICO DOCTORA MARIA JULIA HERNANDEZ</v>
      </c>
      <c r="I12" s="6">
        <v>16</v>
      </c>
    </row>
    <row r="13" spans="1:9" x14ac:dyDescent="0.25">
      <c r="A13" s="2">
        <f t="shared" si="1"/>
        <v>10</v>
      </c>
      <c r="B13" s="10" t="s">
        <v>52</v>
      </c>
      <c r="C13" s="11" t="s">
        <v>53</v>
      </c>
      <c r="D13" s="11" t="s">
        <v>54</v>
      </c>
      <c r="E13" s="3" t="s">
        <v>18</v>
      </c>
      <c r="F13" s="4">
        <v>43894</v>
      </c>
      <c r="G13" s="5">
        <v>0.375</v>
      </c>
      <c r="H13" s="11" t="s">
        <v>112</v>
      </c>
      <c r="I13" s="6">
        <v>11</v>
      </c>
    </row>
    <row r="14" spans="1:9" x14ac:dyDescent="0.25">
      <c r="A14" s="2">
        <f t="shared" si="1"/>
        <v>11</v>
      </c>
      <c r="B14" s="10" t="s">
        <v>55</v>
      </c>
      <c r="C14" s="11" t="s">
        <v>56</v>
      </c>
      <c r="D14" s="11" t="s">
        <v>57</v>
      </c>
      <c r="E14" s="3" t="s">
        <v>19</v>
      </c>
      <c r="F14" s="8">
        <v>43914</v>
      </c>
      <c r="G14" s="5">
        <v>0.375</v>
      </c>
      <c r="H14" s="11" t="str">
        <f t="shared" si="0"/>
        <v>CENTRO ESCOLAR CASERIO VALLADARES</v>
      </c>
      <c r="I14" s="6">
        <v>25</v>
      </c>
    </row>
    <row r="15" spans="1:9" x14ac:dyDescent="0.25">
      <c r="A15" s="2">
        <f t="shared" si="1"/>
        <v>12</v>
      </c>
      <c r="B15" s="10" t="s">
        <v>58</v>
      </c>
      <c r="C15" s="11" t="s">
        <v>59</v>
      </c>
      <c r="D15" s="11" t="s">
        <v>60</v>
      </c>
      <c r="E15" s="3" t="s">
        <v>20</v>
      </c>
      <c r="F15" s="4">
        <v>43909</v>
      </c>
      <c r="G15" s="5">
        <v>0.58333333333333337</v>
      </c>
      <c r="H15" s="11" t="str">
        <f t="shared" si="0"/>
        <v>CENTRO ESCOLAR CASERIO LAS PAVAS CANTON EL PAPATURRAL</v>
      </c>
      <c r="I15" s="6">
        <v>5</v>
      </c>
    </row>
    <row r="16" spans="1:9" x14ac:dyDescent="0.25">
      <c r="A16" s="2">
        <f t="shared" si="1"/>
        <v>13</v>
      </c>
      <c r="B16" s="10" t="s">
        <v>61</v>
      </c>
      <c r="C16" s="11" t="s">
        <v>62</v>
      </c>
      <c r="D16" s="11" t="s">
        <v>60</v>
      </c>
      <c r="E16" s="3" t="s">
        <v>20</v>
      </c>
      <c r="F16" s="8">
        <v>43903</v>
      </c>
      <c r="G16" s="5">
        <v>0.58333333333333337</v>
      </c>
      <c r="H16" s="11" t="str">
        <f t="shared" si="0"/>
        <v>CENTRO ESCOLAR PROFESOR JESUS LEOCADIO PALENCIA</v>
      </c>
      <c r="I16" s="6">
        <v>14</v>
      </c>
    </row>
    <row r="17" spans="1:9" x14ac:dyDescent="0.25">
      <c r="A17" s="2">
        <f t="shared" si="1"/>
        <v>14</v>
      </c>
      <c r="B17" s="10" t="s">
        <v>63</v>
      </c>
      <c r="C17" s="11" t="s">
        <v>64</v>
      </c>
      <c r="D17" s="11" t="s">
        <v>65</v>
      </c>
      <c r="E17" s="3" t="s">
        <v>21</v>
      </c>
      <c r="F17" s="4">
        <v>43896</v>
      </c>
      <c r="G17" s="5">
        <v>0.58333333333333337</v>
      </c>
      <c r="H17" s="11" t="str">
        <f t="shared" si="0"/>
        <v>CENTRO ESCOLAR CATOLICO VIRGEN DE LA PAZ</v>
      </c>
      <c r="I17" s="6">
        <v>9</v>
      </c>
    </row>
    <row r="18" spans="1:9" x14ac:dyDescent="0.25">
      <c r="A18" s="2">
        <f t="shared" si="1"/>
        <v>15</v>
      </c>
      <c r="B18" s="10" t="s">
        <v>66</v>
      </c>
      <c r="C18" s="11" t="s">
        <v>67</v>
      </c>
      <c r="D18" s="11" t="s">
        <v>68</v>
      </c>
      <c r="E18" s="3" t="s">
        <v>22</v>
      </c>
      <c r="F18" s="7">
        <v>43914</v>
      </c>
      <c r="G18" s="5">
        <v>0.33333333333333331</v>
      </c>
      <c r="H18" s="11" t="str">
        <f t="shared" si="0"/>
        <v>CENTRO ESCOLAR CANTON SAN JOSE LOS SITIOS</v>
      </c>
      <c r="I18" s="6">
        <v>5</v>
      </c>
    </row>
    <row r="19" spans="1:9" x14ac:dyDescent="0.25">
      <c r="A19" s="2">
        <f t="shared" si="1"/>
        <v>16</v>
      </c>
      <c r="B19" s="10" t="s">
        <v>69</v>
      </c>
      <c r="C19" s="11" t="s">
        <v>70</v>
      </c>
      <c r="D19" s="11" t="s">
        <v>71</v>
      </c>
      <c r="E19" s="3" t="s">
        <v>23</v>
      </c>
      <c r="F19" s="4">
        <v>43910</v>
      </c>
      <c r="G19" s="5">
        <v>0.375</v>
      </c>
      <c r="H19" s="11" t="str">
        <f t="shared" si="0"/>
        <v>CENTRO ESCOLAR DE TEPECOYO</v>
      </c>
      <c r="I19" s="6">
        <v>7</v>
      </c>
    </row>
    <row r="20" spans="1:9" x14ac:dyDescent="0.25">
      <c r="A20" s="2">
        <f t="shared" si="1"/>
        <v>17</v>
      </c>
      <c r="B20" s="10">
        <v>11302</v>
      </c>
      <c r="C20" s="11" t="s">
        <v>72</v>
      </c>
      <c r="D20" s="11" t="s">
        <v>73</v>
      </c>
      <c r="E20" s="3" t="s">
        <v>24</v>
      </c>
      <c r="F20" s="7">
        <v>43903</v>
      </c>
      <c r="G20" s="5">
        <v>0.375</v>
      </c>
      <c r="H20" s="11" t="str">
        <f t="shared" si="0"/>
        <v xml:space="preserve">ESCUELA DE EDUCACIÓN PARVULARIA DE ZARAGOZA </v>
      </c>
      <c r="I20" s="6">
        <v>6</v>
      </c>
    </row>
    <row r="21" spans="1:9" x14ac:dyDescent="0.25">
      <c r="A21" s="2">
        <f t="shared" si="1"/>
        <v>18</v>
      </c>
      <c r="B21" s="10">
        <v>68187</v>
      </c>
      <c r="C21" s="11" t="s">
        <v>74</v>
      </c>
      <c r="D21" s="11" t="s">
        <v>75</v>
      </c>
      <c r="E21" s="3" t="s">
        <v>25</v>
      </c>
      <c r="F21" s="7">
        <v>43901</v>
      </c>
      <c r="G21" s="5">
        <v>0.375</v>
      </c>
      <c r="H21" s="11" t="str">
        <f t="shared" si="0"/>
        <v>CENTRO ESCOLAR CANTÓN MIZATA ARIBA</v>
      </c>
      <c r="I21" s="6">
        <v>3</v>
      </c>
    </row>
    <row r="22" spans="1:9" x14ac:dyDescent="0.25">
      <c r="A22" s="2">
        <f t="shared" si="1"/>
        <v>19</v>
      </c>
      <c r="B22" s="10">
        <v>11300</v>
      </c>
      <c r="C22" s="11" t="s">
        <v>76</v>
      </c>
      <c r="D22" s="11" t="s">
        <v>73</v>
      </c>
      <c r="E22" s="3" t="s">
        <v>26</v>
      </c>
      <c r="F22" s="4">
        <v>43903</v>
      </c>
      <c r="G22" s="5">
        <v>0.375</v>
      </c>
      <c r="H22" s="11" t="str">
        <f t="shared" si="0"/>
        <v>CENTRO ESCOLAR CANTÓN GUADALUPE</v>
      </c>
      <c r="I22" s="6">
        <v>5</v>
      </c>
    </row>
    <row r="23" spans="1:9" x14ac:dyDescent="0.25">
      <c r="A23" s="2">
        <f t="shared" si="1"/>
        <v>20</v>
      </c>
      <c r="B23" s="10">
        <v>11096</v>
      </c>
      <c r="C23" s="11" t="s">
        <v>77</v>
      </c>
      <c r="D23" s="11" t="s">
        <v>45</v>
      </c>
      <c r="E23" s="3" t="s">
        <v>78</v>
      </c>
      <c r="F23" s="4">
        <v>43902</v>
      </c>
      <c r="G23" s="5">
        <v>0.54166666666666663</v>
      </c>
      <c r="H23" s="11" t="str">
        <f t="shared" si="0"/>
        <v>CENTRO ESCOLAR CANTÓN LA CANGREJERA</v>
      </c>
      <c r="I23" s="6">
        <v>10</v>
      </c>
    </row>
    <row r="24" spans="1:9" x14ac:dyDescent="0.25">
      <c r="A24" s="2">
        <f t="shared" si="1"/>
        <v>21</v>
      </c>
      <c r="B24" s="10">
        <v>68008</v>
      </c>
      <c r="C24" s="11" t="s">
        <v>80</v>
      </c>
      <c r="D24" s="11" t="s">
        <v>57</v>
      </c>
      <c r="E24" s="3" t="s">
        <v>81</v>
      </c>
      <c r="F24" s="7">
        <v>43910</v>
      </c>
      <c r="G24" s="5">
        <v>0.41666666666666669</v>
      </c>
      <c r="H24" s="11" t="str">
        <f t="shared" si="0"/>
        <v xml:space="preserve">CENTRO ESCOLAR COMUNIDAD TECPÁN </v>
      </c>
      <c r="I24" s="6">
        <v>6</v>
      </c>
    </row>
    <row r="25" spans="1:9" x14ac:dyDescent="0.25">
      <c r="A25" s="2">
        <f t="shared" si="1"/>
        <v>22</v>
      </c>
      <c r="B25" s="10">
        <v>68160</v>
      </c>
      <c r="C25" s="11" t="s">
        <v>82</v>
      </c>
      <c r="D25" s="11" t="s">
        <v>65</v>
      </c>
      <c r="E25" s="3" t="s">
        <v>83</v>
      </c>
      <c r="F25" s="4">
        <v>43903</v>
      </c>
      <c r="G25" s="5">
        <v>0.58333333333333337</v>
      </c>
      <c r="H25" s="11" t="str">
        <f t="shared" si="0"/>
        <v xml:space="preserve">CENTRO ESCOLAR CASERÍO LOTIFICACIÓN SAN ALFONSO </v>
      </c>
      <c r="I25" s="6">
        <v>8</v>
      </c>
    </row>
    <row r="26" spans="1:9" x14ac:dyDescent="0.25">
      <c r="A26" s="2">
        <f t="shared" si="1"/>
        <v>23</v>
      </c>
      <c r="B26" s="10">
        <v>11260</v>
      </c>
      <c r="C26" s="11" t="s">
        <v>84</v>
      </c>
      <c r="D26" s="11" t="s">
        <v>60</v>
      </c>
      <c r="E26" s="3" t="s">
        <v>85</v>
      </c>
      <c r="F26" s="7">
        <v>43890</v>
      </c>
      <c r="G26" s="5">
        <v>0.375</v>
      </c>
      <c r="H26" s="11" t="str">
        <f t="shared" si="0"/>
        <v xml:space="preserve">CENTRO ESCOLAR CASERÍO LAS PAVAS </v>
      </c>
      <c r="I26" s="6">
        <v>8</v>
      </c>
    </row>
    <row r="27" spans="1:9" x14ac:dyDescent="0.25">
      <c r="A27" s="2">
        <f t="shared" si="1"/>
        <v>24</v>
      </c>
      <c r="B27" s="10">
        <v>11257</v>
      </c>
      <c r="C27" s="11" t="s">
        <v>86</v>
      </c>
      <c r="D27" s="11" t="s">
        <v>60</v>
      </c>
      <c r="E27" s="3" t="s">
        <v>87</v>
      </c>
      <c r="F27" s="7">
        <v>43890</v>
      </c>
      <c r="G27" s="5">
        <v>0.375</v>
      </c>
      <c r="H27" s="11" t="str">
        <f t="shared" si="0"/>
        <v xml:space="preserve">CENTRO ESCOLAR SAN ISIDRO </v>
      </c>
      <c r="I27" s="6">
        <v>8</v>
      </c>
    </row>
    <row r="28" spans="1:9" x14ac:dyDescent="0.25">
      <c r="A28" s="2">
        <v>25</v>
      </c>
      <c r="B28" s="10">
        <v>11120</v>
      </c>
      <c r="C28" s="11" t="s">
        <v>88</v>
      </c>
      <c r="D28" s="11" t="s">
        <v>48</v>
      </c>
      <c r="E28" s="3" t="s">
        <v>89</v>
      </c>
      <c r="F28" s="4">
        <v>43889</v>
      </c>
      <c r="G28" s="14" t="s">
        <v>90</v>
      </c>
      <c r="H28" s="11" t="str">
        <f t="shared" si="0"/>
        <v xml:space="preserve">CENTRO ESCOLAR CANTÓN EL PROGRESO </v>
      </c>
      <c r="I28" s="15">
        <v>8</v>
      </c>
    </row>
    <row r="29" spans="1:9" x14ac:dyDescent="0.25">
      <c r="A29" s="2">
        <v>26</v>
      </c>
      <c r="B29" s="10">
        <v>68024</v>
      </c>
      <c r="C29" s="11" t="s">
        <v>91</v>
      </c>
      <c r="D29" s="11" t="s">
        <v>92</v>
      </c>
      <c r="E29" s="3" t="s">
        <v>93</v>
      </c>
      <c r="F29" s="16">
        <v>43900</v>
      </c>
      <c r="G29" s="5">
        <v>0.33333333333333331</v>
      </c>
      <c r="H29" s="11" t="str">
        <f t="shared" si="0"/>
        <v xml:space="preserve">CENTRO ESCOLAR CANTÓN EL PEÑON </v>
      </c>
      <c r="I29" s="15">
        <v>4</v>
      </c>
    </row>
    <row r="30" spans="1:9" x14ac:dyDescent="0.25">
      <c r="A30" s="2">
        <v>27</v>
      </c>
      <c r="B30" s="10">
        <v>11061</v>
      </c>
      <c r="C30" s="11" t="s">
        <v>94</v>
      </c>
      <c r="D30" s="11" t="s">
        <v>95</v>
      </c>
      <c r="E30" s="3" t="s">
        <v>96</v>
      </c>
      <c r="F30" s="4">
        <v>43889</v>
      </c>
      <c r="G30" s="5">
        <v>0.375</v>
      </c>
      <c r="H30" s="11" t="str">
        <f t="shared" si="0"/>
        <v xml:space="preserve">COED JOSÉ SIMEÓN CAÑAS </v>
      </c>
      <c r="I30" s="15">
        <v>7</v>
      </c>
    </row>
    <row r="31" spans="1:9" x14ac:dyDescent="0.25">
      <c r="A31" s="2">
        <v>28</v>
      </c>
      <c r="B31" s="10">
        <v>86408</v>
      </c>
      <c r="C31" s="11" t="s">
        <v>97</v>
      </c>
      <c r="D31" s="11" t="s">
        <v>57</v>
      </c>
      <c r="E31" s="3" t="s">
        <v>98</v>
      </c>
      <c r="F31" s="4">
        <v>43889</v>
      </c>
      <c r="G31" s="5">
        <v>0.375</v>
      </c>
      <c r="H31" s="11" t="str">
        <f t="shared" si="0"/>
        <v xml:space="preserve">CENTRO ESCOLAR CANTÓN NOMBRE DE DIOS </v>
      </c>
      <c r="I31" s="15">
        <v>5</v>
      </c>
    </row>
    <row r="32" spans="1:9" x14ac:dyDescent="0.25">
      <c r="A32" s="2">
        <v>29</v>
      </c>
      <c r="B32" s="10">
        <v>11129</v>
      </c>
      <c r="C32" s="11" t="s">
        <v>99</v>
      </c>
      <c r="D32" s="11" t="s">
        <v>48</v>
      </c>
      <c r="E32" s="3" t="s">
        <v>100</v>
      </c>
      <c r="F32" s="4">
        <v>43910</v>
      </c>
      <c r="G32" s="5">
        <v>0.375</v>
      </c>
      <c r="H32" s="11" t="str">
        <f t="shared" si="0"/>
        <v xml:space="preserve">CENTRO ESCOLAR CANTÓN EL MATAZANO </v>
      </c>
      <c r="I32" s="15">
        <v>4</v>
      </c>
    </row>
    <row r="33" spans="1:9" x14ac:dyDescent="0.25">
      <c r="A33" s="12">
        <v>30</v>
      </c>
      <c r="B33" s="10">
        <v>11052</v>
      </c>
      <c r="C33" s="11" t="s">
        <v>101</v>
      </c>
      <c r="D33" s="11" t="s">
        <v>92</v>
      </c>
      <c r="E33" s="3" t="s">
        <v>100</v>
      </c>
      <c r="F33" s="4">
        <v>43889</v>
      </c>
      <c r="G33" s="14" t="s">
        <v>102</v>
      </c>
      <c r="H33" s="11" t="str">
        <f t="shared" si="0"/>
        <v>CENTRO ESCOLAR ESTADOS UNIDOS DE AMÉRICA</v>
      </c>
      <c r="I33" s="15">
        <v>22</v>
      </c>
    </row>
    <row r="34" spans="1:9" x14ac:dyDescent="0.25">
      <c r="A34" s="12">
        <v>31</v>
      </c>
      <c r="B34" s="10">
        <v>68123</v>
      </c>
      <c r="C34" s="11" t="s">
        <v>103</v>
      </c>
      <c r="D34" s="11" t="s">
        <v>57</v>
      </c>
      <c r="E34" s="13"/>
      <c r="F34" s="17">
        <v>43903</v>
      </c>
      <c r="G34" s="5">
        <v>0.58333333333333337</v>
      </c>
      <c r="H34" s="11" t="str">
        <f t="shared" si="0"/>
        <v xml:space="preserve">CENTRO ESCOLAR CANTÓN SITIO GRANDE </v>
      </c>
      <c r="I34" s="15">
        <v>5</v>
      </c>
    </row>
    <row r="35" spans="1:9" x14ac:dyDescent="0.25">
      <c r="A35" s="12">
        <v>32</v>
      </c>
      <c r="B35" s="10">
        <v>88026</v>
      </c>
      <c r="C35" s="11" t="s">
        <v>104</v>
      </c>
      <c r="D35" s="11" t="s">
        <v>95</v>
      </c>
      <c r="E35" s="13"/>
      <c r="F35" s="4">
        <v>43889</v>
      </c>
      <c r="G35" s="14" t="s">
        <v>102</v>
      </c>
      <c r="H35" s="11" t="str">
        <f t="shared" si="0"/>
        <v xml:space="preserve">COMPLEJO EDUCATIVO CATÓLICO SANTO DOMINGO </v>
      </c>
      <c r="I35" s="15">
        <v>10</v>
      </c>
    </row>
    <row r="36" spans="1:9" x14ac:dyDescent="0.25">
      <c r="A36" s="12">
        <v>33</v>
      </c>
      <c r="B36" s="10">
        <v>11244</v>
      </c>
      <c r="C36" s="11" t="s">
        <v>105</v>
      </c>
      <c r="D36" s="11" t="s">
        <v>106</v>
      </c>
      <c r="E36" s="13"/>
      <c r="F36" s="16">
        <v>43892</v>
      </c>
      <c r="G36" s="5" t="s">
        <v>79</v>
      </c>
      <c r="H36" s="11" t="str">
        <f t="shared" si="0"/>
        <v>COMPLEJO EDUCATIVO CANTÓN EL JOCOTE</v>
      </c>
      <c r="I36" s="15">
        <v>7</v>
      </c>
    </row>
    <row r="37" spans="1:9" x14ac:dyDescent="0.25">
      <c r="A37" s="12">
        <v>34</v>
      </c>
      <c r="B37" s="10">
        <v>68109</v>
      </c>
      <c r="C37" s="11" t="s">
        <v>107</v>
      </c>
      <c r="D37" s="11" t="s">
        <v>57</v>
      </c>
      <c r="E37" s="13"/>
      <c r="F37" s="16">
        <v>43894</v>
      </c>
      <c r="G37" s="5">
        <v>0.58333333333333337</v>
      </c>
      <c r="H37" s="11" t="str">
        <f t="shared" si="0"/>
        <v>CENTRO ESCOLAR CANTÓN BUENA VISTA</v>
      </c>
      <c r="I37" s="15">
        <v>1</v>
      </c>
    </row>
  </sheetData>
  <sortState ref="B5:J40">
    <sortCondition ref="E5:E40"/>
  </sortState>
  <mergeCells count="2">
    <mergeCell ref="A1:I1"/>
    <mergeCell ref="A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 Libertad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Alfredo Landaverde Castro</dc:creator>
  <cp:lastModifiedBy>ERamirez</cp:lastModifiedBy>
  <dcterms:created xsi:type="dcterms:W3CDTF">2020-01-17T16:56:25Z</dcterms:created>
  <dcterms:modified xsi:type="dcterms:W3CDTF">2020-02-11T20:03:44Z</dcterms:modified>
</cp:coreProperties>
</file>